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200" windowHeight="11850" tabRatio="923" activeTab="0"/>
  </bookViews>
  <sheets>
    <sheet name="SOUHRN" sheetId="1" r:id="rId1"/>
  </sheets>
  <definedNames>
    <definedName name="_xlnm.Print_Area" localSheetId="0">'SOUHRN'!$A$1:$I$16</definedName>
  </definedNames>
  <calcPr calcId="162913"/>
</workbook>
</file>

<file path=xl/sharedStrings.xml><?xml version="1.0" encoding="utf-8"?>
<sst xmlns="http://schemas.openxmlformats.org/spreadsheetml/2006/main" count="37" uniqueCount="34">
  <si>
    <t>Název projektu:</t>
  </si>
  <si>
    <t>Fakulta:</t>
  </si>
  <si>
    <t>Adresa:</t>
  </si>
  <si>
    <t>Dokument: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</si>
  <si>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</si>
  <si>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</si>
  <si>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</si>
  <si>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</si>
  <si>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</si>
  <si>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</si>
  <si>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ks</t>
  </si>
  <si>
    <t>Akumulátorový blok</t>
  </si>
  <si>
    <t xml:space="preserve">Akumulátorový Li-Ion blok přenosných vysílačů bezdrátových mikrofonů, min. kapacita  2000 mAh.
</t>
  </si>
  <si>
    <t>Nabíječka akumulátorových bloků</t>
  </si>
  <si>
    <t>Bezdrátový mikrofon ruční 1,9 GHz - sada přijímače a vysílače</t>
  </si>
  <si>
    <t>kpl</t>
  </si>
  <si>
    <t xml:space="preserve">Montážní a spotřební materiál pro instalaci AV techniky.
</t>
  </si>
  <si>
    <t>h</t>
  </si>
  <si>
    <t>Montážní a instalační práce</t>
  </si>
  <si>
    <t>CELKEM bez DPH</t>
  </si>
  <si>
    <t>Bezdrátový mikrofon klopový 1,9 GHz - sada přijímače a vysílače</t>
  </si>
  <si>
    <t xml:space="preserve">Digitální ruční sada bezdrátového mikrofonního vysílače s přijímačem. Min. parametry: citlivost 1,6 mV/Pa, doba provozu na baterie až 15 h, dyn. rozsah &gt;120 dB(A), THD &lt;  0,1% (1 kHz), modulace GFSK se zpětným kanálem, výstupní konektory XLR / 2 x RCA. Možnost instalace do racku. Možnost ovládání po síti LAN - konektor RJ45.
</t>
  </si>
  <si>
    <t>Položka</t>
  </si>
  <si>
    <t>VYPLŇTE VŠECHNA ŽLUTÁ POLE; DO OSTATNÍCH NEZASAHUJTE</t>
  </si>
  <si>
    <t>Dodávka AVT pro ESF MU - mikrofony</t>
  </si>
  <si>
    <t>Ekonomicko-správní fakulta Masarykovy univerzity</t>
  </si>
  <si>
    <t>Lipová 41a, 602 00 Brno</t>
  </si>
  <si>
    <t>Položkový rozpočet Díla</t>
  </si>
  <si>
    <t xml:space="preserve">Nabíječka pro mikrofonní sady, pro nabíjení dvojice mikrofonních vysílačů  (pro vysílače klopového/náhlavního a ručního mikrofonu zároveň v libovolné kombinaci) bez nutnosti vyndání akumulátorových bloků, nabíjecí proud min. 2 x 1000 mA. Možnost nabíjení i pouze samostatných náhradních akumulátorů.
</t>
  </si>
  <si>
    <t xml:space="preserve">Digitální sada bezdrátového mikrofonního vysílače s klopovým kondenzátorovým mikrofonem s přijímačem a rack. držákem. Min. parametry: citlivost 5 mV/Pa, doba provozu na baterie až 15 h, dyn. rozsah &gt;120 dB(A), THD &lt;  0,1% (1 kHz), modulace GFSK se zpětným kanálem, výstupní konektory XLR / 2 x RCA. Možnost ovládání po síti LAN - konektor RJ45.
</t>
  </si>
  <si>
    <t>Jednotková cena bez DPH [Kč]</t>
  </si>
  <si>
    <t>Celková cena bez DPH [Kč]</t>
  </si>
  <si>
    <t>Montážní a spotřební materiál, včetně kabeláže</t>
  </si>
  <si>
    <t xml:space="preserve">Zhotovitel zajistí instalaci výše uvedených zařízení do kateder v posluchárnách P101, P102, P103, P104 a P106 v budově ESF MU, Lipová 41a, Brno. Zhotovitel zajistí napojení na stávající audiomatici, která disponuje všemi potřebnými vstupy a výstupy pro tato nová zařízení. Dále zhotovitel zajistí nastavení a zprovoznění výše uvedených zařízení v každé z uvedených poslucháren tak, aby se tato zařízení instalovaná v různých posluchárnách vzájemně nerušila.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</si>
</sst>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4C4C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49" fontId="2" fillId="0" borderId="4" xfId="0" applyNumberFormat="1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6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9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164" fontId="5" fillId="2" borderId="12" xfId="20" applyNumberFormat="1" applyFont="1" applyFill="1" applyBorder="1" applyAlignment="1" applyProtection="1">
      <alignment horizontal="right" vertical="top"/>
      <protection locked="0"/>
    </xf>
    <xf numFmtId="164" fontId="5" fillId="0" borderId="12" xfId="20" applyNumberFormat="1" applyFont="1" applyBorder="1" applyAlignment="1">
      <alignment horizontal="right" vertical="top"/>
      <protection/>
    </xf>
    <xf numFmtId="0" fontId="2" fillId="2" borderId="1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164" fontId="5" fillId="3" borderId="12" xfId="20" applyNumberFormat="1" applyFont="1" applyFill="1" applyBorder="1" applyAlignment="1">
      <alignment horizontal="right" vertical="top"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5" fillId="0" borderId="0" xfId="20" applyNumberFormat="1" applyFont="1" applyAlignment="1">
      <alignment horizontal="right" vertical="top"/>
      <protection/>
    </xf>
    <xf numFmtId="3" fontId="2" fillId="0" borderId="0" xfId="0" applyNumberFormat="1" applyFont="1"/>
    <xf numFmtId="49" fontId="2" fillId="0" borderId="0" xfId="0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3" fillId="0" borderId="0" xfId="0" applyFont="1"/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60" zoomScaleNormal="60" zoomScaleSheetLayoutView="85" workbookViewId="0" topLeftCell="A1">
      <pane ySplit="7" topLeftCell="A8" activePane="bottomLeft" state="frozen"/>
      <selection pane="topLeft" activeCell="B39" sqref="B39"/>
      <selection pane="bottomLeft" activeCell="F16" sqref="F16"/>
    </sheetView>
  </sheetViews>
  <sheetFormatPr defaultColWidth="9.140625" defaultRowHeight="15"/>
  <cols>
    <col min="1" max="1" width="10.28125" style="31" customWidth="1"/>
    <col min="2" max="2" width="30.7109375" style="4" customWidth="1"/>
    <col min="3" max="3" width="11.00390625" style="4" customWidth="1"/>
    <col min="4" max="4" width="10.57421875" style="4" customWidth="1"/>
    <col min="5" max="5" width="23.7109375" style="4" bestFit="1" customWidth="1"/>
    <col min="6" max="6" width="21.8515625" style="4" customWidth="1"/>
    <col min="7" max="7" width="56.8515625" style="4" customWidth="1"/>
    <col min="8" max="8" width="22.8515625" style="4" customWidth="1"/>
    <col min="9" max="9" width="30.140625" style="4" customWidth="1"/>
    <col min="10" max="10" width="6.00390625" style="4" customWidth="1"/>
    <col min="11" max="11" width="8.8515625" style="4" bestFit="1" customWidth="1"/>
    <col min="12" max="12" width="7.7109375" style="4" bestFit="1" customWidth="1"/>
    <col min="13" max="16384" width="9.140625" style="4" customWidth="1"/>
  </cols>
  <sheetData>
    <row r="1" spans="1:6" ht="19.5" customHeight="1">
      <c r="A1" s="1" t="s">
        <v>0</v>
      </c>
      <c r="B1" s="2"/>
      <c r="C1" s="2" t="s">
        <v>24</v>
      </c>
      <c r="D1" s="2"/>
      <c r="E1" s="2"/>
      <c r="F1" s="3"/>
    </row>
    <row r="2" spans="1:9" ht="18.75" customHeight="1">
      <c r="A2" s="5" t="s">
        <v>1</v>
      </c>
      <c r="C2" s="4" t="s">
        <v>25</v>
      </c>
      <c r="F2" s="6"/>
      <c r="H2" s="7"/>
      <c r="I2" s="7"/>
    </row>
    <row r="3" spans="1:9" ht="18.75" customHeight="1">
      <c r="A3" s="5" t="s">
        <v>2</v>
      </c>
      <c r="C3" s="4" t="s">
        <v>26</v>
      </c>
      <c r="F3" s="6"/>
      <c r="H3" s="8"/>
      <c r="I3" s="8"/>
    </row>
    <row r="4" spans="1:9" ht="18.75" customHeight="1">
      <c r="A4" s="5" t="s">
        <v>3</v>
      </c>
      <c r="C4" s="4" t="s">
        <v>27</v>
      </c>
      <c r="F4" s="6"/>
      <c r="H4" s="8"/>
      <c r="I4" s="8"/>
    </row>
    <row r="5" spans="1:9" ht="15.75" customHeight="1" thickBot="1">
      <c r="A5" s="9"/>
      <c r="B5" s="10"/>
      <c r="C5" s="11"/>
      <c r="D5" s="11"/>
      <c r="E5" s="11"/>
      <c r="F5" s="12"/>
      <c r="G5" s="13"/>
      <c r="H5" s="13"/>
      <c r="I5" s="13"/>
    </row>
    <row r="6" spans="1:7" ht="15.75" customHeight="1" thickBot="1">
      <c r="A6" s="14"/>
      <c r="B6" s="15"/>
      <c r="C6" s="15"/>
      <c r="D6" s="15"/>
      <c r="E6" s="16"/>
      <c r="F6" s="15"/>
      <c r="G6" s="15"/>
    </row>
    <row r="7" spans="1:12" ht="54" customHeight="1" thickTop="1">
      <c r="A7" s="35" t="s">
        <v>22</v>
      </c>
      <c r="B7" s="17" t="s">
        <v>4</v>
      </c>
      <c r="C7" s="17" t="s">
        <v>5</v>
      </c>
      <c r="D7" s="17" t="s">
        <v>6</v>
      </c>
      <c r="E7" s="17" t="s">
        <v>30</v>
      </c>
      <c r="F7" s="17" t="s">
        <v>31</v>
      </c>
      <c r="G7" s="17" t="s">
        <v>7</v>
      </c>
      <c r="H7" s="17" t="s">
        <v>8</v>
      </c>
      <c r="I7" s="36" t="s">
        <v>9</v>
      </c>
      <c r="L7" s="18"/>
    </row>
    <row r="8" spans="1:9" ht="47.25">
      <c r="A8" s="37">
        <v>1</v>
      </c>
      <c r="B8" s="20" t="s">
        <v>11</v>
      </c>
      <c r="C8" s="19">
        <v>5</v>
      </c>
      <c r="D8" s="19" t="s">
        <v>10</v>
      </c>
      <c r="E8" s="21"/>
      <c r="F8" s="22">
        <f aca="true" t="shared" si="0" ref="F8:F12">C8*E8</f>
        <v>0</v>
      </c>
      <c r="G8" s="20" t="s">
        <v>12</v>
      </c>
      <c r="H8" s="23"/>
      <c r="I8" s="38"/>
    </row>
    <row r="9" spans="1:9" ht="126">
      <c r="A9" s="37">
        <v>2</v>
      </c>
      <c r="B9" s="20" t="s">
        <v>13</v>
      </c>
      <c r="C9" s="19">
        <v>7</v>
      </c>
      <c r="D9" s="19" t="s">
        <v>10</v>
      </c>
      <c r="E9" s="21"/>
      <c r="F9" s="22">
        <f t="shared" si="0"/>
        <v>0</v>
      </c>
      <c r="G9" s="20" t="s">
        <v>28</v>
      </c>
      <c r="H9" s="23"/>
      <c r="I9" s="38"/>
    </row>
    <row r="10" spans="1:9" ht="110.25">
      <c r="A10" s="37">
        <v>3</v>
      </c>
      <c r="B10" s="20" t="s">
        <v>14</v>
      </c>
      <c r="C10" s="19">
        <v>3</v>
      </c>
      <c r="D10" s="19" t="s">
        <v>10</v>
      </c>
      <c r="E10" s="21"/>
      <c r="F10" s="22">
        <f t="shared" si="0"/>
        <v>0</v>
      </c>
      <c r="G10" s="20" t="s">
        <v>21</v>
      </c>
      <c r="H10" s="23"/>
      <c r="I10" s="38"/>
    </row>
    <row r="11" spans="1:9" ht="126">
      <c r="A11" s="37">
        <v>4</v>
      </c>
      <c r="B11" s="20" t="s">
        <v>20</v>
      </c>
      <c r="C11" s="19">
        <v>10</v>
      </c>
      <c r="D11" s="19" t="s">
        <v>10</v>
      </c>
      <c r="E11" s="21"/>
      <c r="F11" s="22">
        <f t="shared" si="0"/>
        <v>0</v>
      </c>
      <c r="G11" s="20" t="s">
        <v>29</v>
      </c>
      <c r="H11" s="23"/>
      <c r="I11" s="38"/>
    </row>
    <row r="12" spans="1:9" ht="39" customHeight="1">
      <c r="A12" s="37">
        <v>5</v>
      </c>
      <c r="B12" s="20" t="s">
        <v>32</v>
      </c>
      <c r="C12" s="19">
        <v>1</v>
      </c>
      <c r="D12" s="19" t="s">
        <v>15</v>
      </c>
      <c r="E12" s="21"/>
      <c r="F12" s="22">
        <f t="shared" si="0"/>
        <v>0</v>
      </c>
      <c r="G12" s="20" t="s">
        <v>16</v>
      </c>
      <c r="H12" s="24"/>
      <c r="I12" s="39"/>
    </row>
    <row r="13" spans="1:9" ht="157.5">
      <c r="A13" s="37">
        <v>6</v>
      </c>
      <c r="B13" s="20" t="s">
        <v>18</v>
      </c>
      <c r="C13" s="19">
        <v>8</v>
      </c>
      <c r="D13" s="19" t="s">
        <v>17</v>
      </c>
      <c r="E13" s="25"/>
      <c r="F13" s="25"/>
      <c r="G13" s="20" t="s">
        <v>33</v>
      </c>
      <c r="H13" s="24"/>
      <c r="I13" s="39"/>
    </row>
    <row r="14" spans="1:7" ht="16.5" customHeight="1">
      <c r="A14" s="26"/>
      <c r="B14" s="27"/>
      <c r="C14" s="28"/>
      <c r="D14" s="28"/>
      <c r="E14" s="29"/>
      <c r="F14" s="29"/>
      <c r="G14" s="27"/>
    </row>
    <row r="15" spans="1:12" ht="16.5" customHeight="1">
      <c r="A15" s="26"/>
      <c r="B15" s="27"/>
      <c r="C15" s="28"/>
      <c r="D15" s="28"/>
      <c r="E15" s="29"/>
      <c r="F15" s="29"/>
      <c r="G15" s="27"/>
      <c r="L15" s="30"/>
    </row>
    <row r="16" spans="2:6" ht="15">
      <c r="B16" s="32" t="s">
        <v>19</v>
      </c>
      <c r="F16" s="33">
        <f>SUM(F8:F15)</f>
        <v>0</v>
      </c>
    </row>
    <row r="18" ht="15">
      <c r="B18" s="34" t="s">
        <v>23</v>
      </c>
    </row>
  </sheetData>
  <printOptions horizontalCentered="1"/>
  <pageMargins left="0.7" right="0.7" top="0.75" bottom="0.75" header="0.3" footer="0.3"/>
  <pageSetup fitToHeight="0" fitToWidth="1"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8F901-8CD3-4321-A142-B1C48623B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CB865-A78B-4C63-A11A-1F29447577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B363A-7E5A-48DB-9007-08E67DB3A28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a7f2184-2e7d-4cc4-b6a2-e5a3ec1d7709"/>
    <ds:schemaRef ds:uri="7dfbae14-5b70-4a6e-98e6-73d00217dcd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Jana Plachetská</cp:lastModifiedBy>
  <cp:lastPrinted>2019-02-20T12:48:55Z</cp:lastPrinted>
  <dcterms:created xsi:type="dcterms:W3CDTF">2013-07-18T13:10:46Z</dcterms:created>
  <dcterms:modified xsi:type="dcterms:W3CDTF">2019-02-27T12:23:10Z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