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3615" yWindow="210" windowWidth="15675" windowHeight="13875" activeTab="0"/>
  </bookViews>
  <sheets>
    <sheet name="Rozpočet" sheetId="2" r:id="rId1"/>
  </sheets>
  <definedNames>
    <definedName name="_xlnm.Print_Area" localSheetId="0">'Rozpočet'!$A$1:$H$22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42072</author>
  </authors>
  <commentList>
    <comment ref="G20" authorId="0">
      <text>
        <r>
          <rPr>
            <sz val="9"/>
            <rFont val="Tahoma"/>
            <family val="2"/>
          </rPr>
          <t>Uvézt do formuláře nabídky.</t>
        </r>
      </text>
    </comment>
  </commentList>
</comments>
</file>

<file path=xl/sharedStrings.xml><?xml version="1.0" encoding="utf-8"?>
<sst xmlns="http://schemas.openxmlformats.org/spreadsheetml/2006/main" count="40" uniqueCount="28">
  <si>
    <t>Místnost</t>
  </si>
  <si>
    <t>BVC01N02022</t>
  </si>
  <si>
    <t>cvičebna</t>
  </si>
  <si>
    <t>BVC01N02025</t>
  </si>
  <si>
    <t>BVC01N02027</t>
  </si>
  <si>
    <t>BVC01N02030</t>
  </si>
  <si>
    <t>BVC01N02059</t>
  </si>
  <si>
    <t>BVC01N02069</t>
  </si>
  <si>
    <t>BVC01N03009</t>
  </si>
  <si>
    <t>posluchárna</t>
  </si>
  <si>
    <t>BVC01N03010</t>
  </si>
  <si>
    <t>BVC01N03015</t>
  </si>
  <si>
    <t>BVC01N03016</t>
  </si>
  <si>
    <t>BVC01N03063</t>
  </si>
  <si>
    <t>BVC01N03064</t>
  </si>
  <si>
    <t>BVC01N03065</t>
  </si>
  <si>
    <t>BVC01N04005</t>
  </si>
  <si>
    <t>Rozpočet</t>
  </si>
  <si>
    <t>Dodavatelem nabídnutý zvukový stěnový sytém</t>
  </si>
  <si>
    <t>Technický popis prvku</t>
  </si>
  <si>
    <t>Výše DPH 21%</t>
  </si>
  <si>
    <t>Cena Kč bez DPH</t>
  </si>
  <si>
    <t>Panely KS</t>
  </si>
  <si>
    <t>Celkem M2</t>
  </si>
  <si>
    <t>Celkem Kč bez DPH</t>
  </si>
  <si>
    <t>Celkem Kč včetně DPH</t>
  </si>
  <si>
    <t>AKUSTICKÉ  ÚPRAVY VÝUKOVÝCH  PROSTOR, MU Právnická fakulta, Veveří 158/70, Brno</t>
  </si>
  <si>
    <t>Širokopásmový stěnový zvukový absorbér ze skelného nebo minerálního vlákna o vysoké hustotě tl: 30- 65mm; 
pohledová plocha z mikroporovité sklovláknité tkaniny s vysokou odolností proti poškození; zadní plocha musí být zapravena např textílií, hrany začištěny a ošetřeny nátěrem; 
skrytý vnitřní nosný rám, uchycení na systémový nosný rastr tak, aby spára mezi panely byla minimální;  rozměr panelu min. 2,7 x 0,5m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</si>
</sst>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1" xfId="0" applyFill="1" applyBorder="1"/>
    <xf numFmtId="164" fontId="0" fillId="0" borderId="1" xfId="0" applyNumberForma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right"/>
    </xf>
    <xf numFmtId="4" fontId="0" fillId="0" borderId="0" xfId="0" applyNumberFormat="1" applyFill="1" applyBorder="1"/>
    <xf numFmtId="4" fontId="0" fillId="0" borderId="0" xfId="0" applyNumberFormat="1" applyFont="1" applyFill="1"/>
    <xf numFmtId="4" fontId="0" fillId="2" borderId="2" xfId="0" applyNumberFormat="1" applyFill="1" applyBorder="1" applyAlignment="1">
      <alignment horizontal="right"/>
    </xf>
    <xf numFmtId="4" fontId="2" fillId="3" borderId="3" xfId="0" applyNumberFormat="1" applyFont="1" applyFill="1" applyBorder="1"/>
    <xf numFmtId="0" fontId="0" fillId="0" borderId="0" xfId="0" applyFont="1" applyFill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tabSelected="1" workbookViewId="0" topLeftCell="A1">
      <selection activeCell="G6" sqref="G6"/>
    </sheetView>
  </sheetViews>
  <sheetFormatPr defaultColWidth="9.140625" defaultRowHeight="15"/>
  <cols>
    <col min="1" max="1" width="7.00390625" style="0" customWidth="1"/>
    <col min="2" max="2" width="13.7109375" style="0" customWidth="1"/>
    <col min="3" max="3" width="11.7109375" style="0" customWidth="1"/>
    <col min="4" max="4" width="34.140625" style="0" customWidth="1"/>
    <col min="5" max="5" width="9.8515625" style="0" customWidth="1"/>
    <col min="6" max="6" width="10.8515625" style="0" customWidth="1"/>
    <col min="7" max="7" width="15.00390625" style="0" customWidth="1"/>
    <col min="8" max="8" width="24.28125" style="0" customWidth="1"/>
  </cols>
  <sheetData>
    <row r="1" spans="1:7" ht="21" customHeight="1">
      <c r="A1" s="21" t="s">
        <v>17</v>
      </c>
      <c r="B1" s="21"/>
      <c r="C1" s="21"/>
      <c r="D1" s="21"/>
      <c r="E1" s="21"/>
      <c r="F1" s="21"/>
      <c r="G1" s="21"/>
    </row>
    <row r="2" spans="1:7" ht="9.75" customHeight="1">
      <c r="A2" s="23"/>
      <c r="B2" s="23"/>
      <c r="C2" s="23"/>
      <c r="D2" s="23"/>
      <c r="E2" s="23"/>
      <c r="F2" s="23"/>
      <c r="G2" s="23"/>
    </row>
    <row r="3" spans="1:8" ht="15.75">
      <c r="A3" s="22" t="s">
        <v>26</v>
      </c>
      <c r="B3" s="22"/>
      <c r="C3" s="22"/>
      <c r="D3" s="22"/>
      <c r="E3" s="22"/>
      <c r="F3" s="22"/>
      <c r="G3" s="22"/>
      <c r="H3" s="2"/>
    </row>
    <row r="4" spans="1:7" ht="15">
      <c r="A4" s="24"/>
      <c r="B4" s="24"/>
      <c r="C4" s="24"/>
      <c r="D4" s="24"/>
      <c r="E4" s="24"/>
      <c r="F4" s="24"/>
      <c r="G4" s="24"/>
    </row>
    <row r="5" spans="1:8" ht="31.5" customHeight="1">
      <c r="A5" s="16" t="s">
        <v>0</v>
      </c>
      <c r="B5" s="16"/>
      <c r="C5" s="16"/>
      <c r="D5" s="6" t="s">
        <v>19</v>
      </c>
      <c r="E5" s="7" t="s">
        <v>22</v>
      </c>
      <c r="F5" s="6" t="s">
        <v>23</v>
      </c>
      <c r="G5" s="9" t="s">
        <v>21</v>
      </c>
      <c r="H5" s="5" t="s">
        <v>18</v>
      </c>
    </row>
    <row r="6" spans="1:8" ht="21.95" customHeight="1">
      <c r="A6" s="3">
        <v>302</v>
      </c>
      <c r="B6" s="3" t="s">
        <v>16</v>
      </c>
      <c r="C6" s="3" t="s">
        <v>9</v>
      </c>
      <c r="D6" s="18" t="s">
        <v>27</v>
      </c>
      <c r="E6" s="1">
        <v>14</v>
      </c>
      <c r="F6" s="4">
        <f aca="true" t="shared" si="0" ref="F6:F19">E6*1.63</f>
        <v>22.82</v>
      </c>
      <c r="G6" s="10"/>
      <c r="H6" s="8"/>
    </row>
    <row r="7" spans="1:8" ht="21.95" customHeight="1">
      <c r="A7" s="3">
        <v>257</v>
      </c>
      <c r="B7" s="3" t="s">
        <v>13</v>
      </c>
      <c r="C7" s="3" t="s">
        <v>9</v>
      </c>
      <c r="D7" s="19"/>
      <c r="E7" s="1">
        <v>13</v>
      </c>
      <c r="F7" s="4">
        <f t="shared" si="0"/>
        <v>21.189999999999998</v>
      </c>
      <c r="G7" s="10"/>
      <c r="H7" s="8"/>
    </row>
    <row r="8" spans="1:8" ht="21.95" customHeight="1">
      <c r="A8" s="3">
        <v>258</v>
      </c>
      <c r="B8" s="3" t="s">
        <v>14</v>
      </c>
      <c r="C8" s="3" t="s">
        <v>9</v>
      </c>
      <c r="D8" s="19"/>
      <c r="E8" s="1">
        <v>14</v>
      </c>
      <c r="F8" s="4">
        <f t="shared" si="0"/>
        <v>22.82</v>
      </c>
      <c r="G8" s="10"/>
      <c r="H8" s="8"/>
    </row>
    <row r="9" spans="1:8" ht="21.95" customHeight="1">
      <c r="A9" s="3">
        <v>259</v>
      </c>
      <c r="B9" s="3" t="s">
        <v>15</v>
      </c>
      <c r="C9" s="3" t="s">
        <v>9</v>
      </c>
      <c r="D9" s="19"/>
      <c r="E9" s="1">
        <v>12</v>
      </c>
      <c r="F9" s="4">
        <f t="shared" si="0"/>
        <v>19.56</v>
      </c>
      <c r="G9" s="10"/>
      <c r="H9" s="8"/>
    </row>
    <row r="10" spans="1:8" ht="21.95" customHeight="1">
      <c r="A10" s="3">
        <v>208</v>
      </c>
      <c r="B10" s="3" t="s">
        <v>8</v>
      </c>
      <c r="C10" s="3" t="s">
        <v>9</v>
      </c>
      <c r="D10" s="19"/>
      <c r="E10" s="1">
        <v>12</v>
      </c>
      <c r="F10" s="4">
        <f t="shared" si="0"/>
        <v>19.56</v>
      </c>
      <c r="G10" s="10"/>
      <c r="H10" s="8"/>
    </row>
    <row r="11" spans="1:8" ht="21.95" customHeight="1">
      <c r="A11" s="3">
        <v>209</v>
      </c>
      <c r="B11" s="3" t="s">
        <v>10</v>
      </c>
      <c r="C11" s="3" t="s">
        <v>9</v>
      </c>
      <c r="D11" s="19"/>
      <c r="E11" s="1">
        <v>13</v>
      </c>
      <c r="F11" s="4">
        <f t="shared" si="0"/>
        <v>21.189999999999998</v>
      </c>
      <c r="G11" s="10"/>
      <c r="H11" s="8"/>
    </row>
    <row r="12" spans="1:8" ht="21.95" customHeight="1">
      <c r="A12" s="3">
        <v>214</v>
      </c>
      <c r="B12" s="3" t="s">
        <v>11</v>
      </c>
      <c r="C12" s="3" t="s">
        <v>9</v>
      </c>
      <c r="D12" s="19"/>
      <c r="E12" s="1">
        <v>13</v>
      </c>
      <c r="F12" s="4">
        <f t="shared" si="0"/>
        <v>21.189999999999998</v>
      </c>
      <c r="G12" s="10"/>
      <c r="H12" s="8"/>
    </row>
    <row r="13" spans="1:8" ht="21.95" customHeight="1">
      <c r="A13" s="3">
        <v>215</v>
      </c>
      <c r="B13" s="3" t="s">
        <v>12</v>
      </c>
      <c r="C13" s="3" t="s">
        <v>9</v>
      </c>
      <c r="D13" s="19"/>
      <c r="E13" s="1">
        <v>22</v>
      </c>
      <c r="F13" s="4">
        <f t="shared" si="0"/>
        <v>35.86</v>
      </c>
      <c r="G13" s="10"/>
      <c r="H13" s="8"/>
    </row>
    <row r="14" spans="1:8" ht="21.95" customHeight="1">
      <c r="A14" s="3">
        <v>131</v>
      </c>
      <c r="B14" s="3" t="s">
        <v>5</v>
      </c>
      <c r="C14" s="3" t="s">
        <v>2</v>
      </c>
      <c r="D14" s="19"/>
      <c r="E14" s="1">
        <v>8</v>
      </c>
      <c r="F14" s="4">
        <f t="shared" si="0"/>
        <v>13.04</v>
      </c>
      <c r="G14" s="10"/>
      <c r="H14" s="8"/>
    </row>
    <row r="15" spans="1:8" ht="21.95" customHeight="1">
      <c r="A15" s="3">
        <v>129</v>
      </c>
      <c r="B15" s="3" t="s">
        <v>4</v>
      </c>
      <c r="C15" s="3" t="s">
        <v>2</v>
      </c>
      <c r="D15" s="19"/>
      <c r="E15" s="1">
        <v>10</v>
      </c>
      <c r="F15" s="4">
        <f t="shared" si="0"/>
        <v>16.299999999999997</v>
      </c>
      <c r="G15" s="10"/>
      <c r="H15" s="8"/>
    </row>
    <row r="16" spans="1:8" ht="21.95" customHeight="1">
      <c r="A16" s="3">
        <v>126</v>
      </c>
      <c r="B16" s="3" t="s">
        <v>3</v>
      </c>
      <c r="C16" s="3" t="s">
        <v>2</v>
      </c>
      <c r="D16" s="19"/>
      <c r="E16" s="1">
        <v>10</v>
      </c>
      <c r="F16" s="4">
        <f t="shared" si="0"/>
        <v>16.299999999999997</v>
      </c>
      <c r="G16" s="10"/>
      <c r="H16" s="8"/>
    </row>
    <row r="17" spans="1:8" ht="21.95" customHeight="1">
      <c r="A17" s="3">
        <v>124</v>
      </c>
      <c r="B17" s="3" t="s">
        <v>1</v>
      </c>
      <c r="C17" s="3" t="s">
        <v>2</v>
      </c>
      <c r="D17" s="19"/>
      <c r="E17" s="1">
        <v>7</v>
      </c>
      <c r="F17" s="4">
        <f t="shared" si="0"/>
        <v>11.41</v>
      </c>
      <c r="G17" s="10"/>
      <c r="H17" s="8"/>
    </row>
    <row r="18" spans="1:8" ht="21.95" customHeight="1">
      <c r="A18" s="3">
        <v>148</v>
      </c>
      <c r="B18" s="3" t="s">
        <v>6</v>
      </c>
      <c r="C18" s="3" t="s">
        <v>2</v>
      </c>
      <c r="D18" s="19"/>
      <c r="E18" s="1">
        <v>14</v>
      </c>
      <c r="F18" s="4">
        <f t="shared" si="0"/>
        <v>22.82</v>
      </c>
      <c r="G18" s="10"/>
      <c r="H18" s="8"/>
    </row>
    <row r="19" spans="1:8" ht="21.95" customHeight="1" thickBot="1">
      <c r="A19" s="3">
        <v>160</v>
      </c>
      <c r="B19" s="3" t="s">
        <v>7</v>
      </c>
      <c r="C19" s="3" t="s">
        <v>2</v>
      </c>
      <c r="D19" s="20"/>
      <c r="E19" s="1">
        <v>13</v>
      </c>
      <c r="F19" s="4">
        <f t="shared" si="0"/>
        <v>21.189999999999998</v>
      </c>
      <c r="G19" s="13"/>
      <c r="H19" s="8"/>
    </row>
    <row r="20" spans="1:7" ht="15.75" thickBot="1">
      <c r="A20" s="17" t="s">
        <v>24</v>
      </c>
      <c r="B20" s="17"/>
      <c r="C20" s="17"/>
      <c r="D20" s="17"/>
      <c r="E20" s="17"/>
      <c r="F20" s="17"/>
      <c r="G20" s="14">
        <f>SUM(G6:G19)</f>
        <v>0</v>
      </c>
    </row>
    <row r="21" spans="1:7" ht="15">
      <c r="A21" s="25" t="s">
        <v>20</v>
      </c>
      <c r="B21" s="25"/>
      <c r="C21" s="25"/>
      <c r="D21" s="25"/>
      <c r="E21" s="25"/>
      <c r="F21" s="25"/>
      <c r="G21" s="11">
        <f>G20*0.21</f>
        <v>0</v>
      </c>
    </row>
    <row r="22" spans="1:7" ht="15">
      <c r="A22" s="15" t="s">
        <v>25</v>
      </c>
      <c r="B22" s="15"/>
      <c r="C22" s="15"/>
      <c r="D22" s="15"/>
      <c r="E22" s="15"/>
      <c r="F22" s="15"/>
      <c r="G22" s="12">
        <f>G20+G21</f>
        <v>0</v>
      </c>
    </row>
  </sheetData>
  <mergeCells count="9">
    <mergeCell ref="A22:F22"/>
    <mergeCell ref="A5:C5"/>
    <mergeCell ref="A20:F20"/>
    <mergeCell ref="D6:D19"/>
    <mergeCell ref="A1:G1"/>
    <mergeCell ref="A3:G3"/>
    <mergeCell ref="A2:G2"/>
    <mergeCell ref="A4:G4"/>
    <mergeCell ref="A21:F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3"/>
  <headerFooter>
    <oddHeader xml:space="preserve">&amp;RPříloha 1 smlouvy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 Přikrylová</dc:creator>
  <cp:keywords/>
  <dc:description/>
  <cp:lastModifiedBy>42072</cp:lastModifiedBy>
  <cp:lastPrinted>2020-04-06T12:51:10Z</cp:lastPrinted>
  <dcterms:created xsi:type="dcterms:W3CDTF">2019-01-31T07:52:27Z</dcterms:created>
  <dcterms:modified xsi:type="dcterms:W3CDTF">2020-04-06T12:51:24Z</dcterms:modified>
  <cp:category/>
  <cp:version/>
  <cp:contentType/>
  <cp:contentStatus/>
</cp:coreProperties>
</file>