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2835" tabRatio="500" firstSheet="1" activeTab="1"/>
  </bookViews>
  <sheets>
    <sheet name="VzorPolozky" sheetId="1" state="hidden" r:id="rId1"/>
    <sheet name="interier" sheetId="2" r:id="rId2"/>
  </sheets>
  <externalReferences>
    <externalReference r:id="rId5"/>
  </externalReferences>
  <definedNames>
    <definedName name="aa">'[1]Krycí list'!$C$30</definedName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<sst xmlns="http://schemas.openxmlformats.org/spreadsheetml/2006/main" count="86" uniqueCount="86">
  <si>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Položkový rozpočet </t>
  </si>
  <si>
    <t>S:</t>
  </si>
  <si>
    <t>O:</t>
  </si>
  <si>
    <t>R:</t>
  </si>
  <si>
    <t>Celkem</t>
  </si>
  <si>
    <t xml:space="preserve">Označení </t>
  </si>
  <si>
    <t>Popis</t>
  </si>
  <si>
    <t>Počet ks</t>
  </si>
  <si>
    <t>Cena/ks (Kč)</t>
  </si>
  <si>
    <t>Cena/položka (Kč)</t>
  </si>
  <si>
    <t>A-1a</t>
  </si>
  <si>
    <t>sestava tří sklopných stolků, m.č. 1035+1037</t>
  </si>
  <si>
    <t>A-2a</t>
  </si>
  <si>
    <t>sestava tří sklopných sedaček a pěti sklopných stolků, m.č. 1035+1037</t>
  </si>
  <si>
    <t>A-3a</t>
  </si>
  <si>
    <t>sestava pěti sklopných sedaček a pěti sklopných stolků, m.č. 1035+1037</t>
  </si>
  <si>
    <t>A-4a</t>
  </si>
  <si>
    <t>sestava pěti sklopných sedaček, m.č. 1035+1037</t>
  </si>
  <si>
    <t>A-1b</t>
  </si>
  <si>
    <t>sestava tří sklopných stolků, m.č. 2037+2042</t>
  </si>
  <si>
    <t>A-2b</t>
  </si>
  <si>
    <r>
      <rPr>
        <sz val="11"/>
        <rFont val="Arial Narrow"/>
        <family val="2"/>
      </rPr>
      <t xml:space="preserve">sestava tří sklopných sedaček a pěti sklopných stolků, m.č. </t>
    </r>
    <r>
      <rPr>
        <sz val="11"/>
        <rFont val="Arial Narrow"/>
        <family val="2"/>
      </rPr>
      <t>2037+2042</t>
    </r>
  </si>
  <si>
    <t>A-3b</t>
  </si>
  <si>
    <r>
      <rPr>
        <sz val="11"/>
        <rFont val="Arial Narrow"/>
        <family val="2"/>
      </rPr>
      <t xml:space="preserve">sestava pěti sklopných sedaček a pěti sklopných stolků, m.č. </t>
    </r>
    <r>
      <rPr>
        <sz val="11"/>
        <rFont val="Arial Narrow"/>
        <family val="2"/>
      </rPr>
      <t>2037+2042</t>
    </r>
  </si>
  <si>
    <t>A-4b</t>
  </si>
  <si>
    <r>
      <rPr>
        <sz val="11"/>
        <rFont val="Arial Narrow"/>
        <family val="2"/>
      </rPr>
      <t xml:space="preserve">sestava pěti sklopných sedaček, m.č. </t>
    </r>
    <r>
      <rPr>
        <sz val="11"/>
        <rFont val="Arial Narrow"/>
        <family val="2"/>
      </rPr>
      <t>2037+2042</t>
    </r>
  </si>
  <si>
    <t>Stoly</t>
  </si>
  <si>
    <t>S-1</t>
  </si>
  <si>
    <t>stůl jednací</t>
  </si>
  <si>
    <t>S-2</t>
  </si>
  <si>
    <t>stůl kancelářský</t>
  </si>
  <si>
    <t>S-3</t>
  </si>
  <si>
    <t>stůl jídelní</t>
  </si>
  <si>
    <t>S-4</t>
  </si>
  <si>
    <t>stolek konferenční</t>
  </si>
  <si>
    <t>S-5</t>
  </si>
  <si>
    <t>Věšáky</t>
  </si>
  <si>
    <t>V-1a</t>
  </si>
  <si>
    <t>V-1b</t>
  </si>
  <si>
    <t>sestava nástěnných věšáků, m.č. 1035+1037</t>
  </si>
  <si>
    <t>věšák stojanový</t>
  </si>
  <si>
    <t>Katedry</t>
  </si>
  <si>
    <t>K-1</t>
  </si>
  <si>
    <t>katedra</t>
  </si>
  <si>
    <t>M-1</t>
  </si>
  <si>
    <t>mobilní kontejner</t>
  </si>
  <si>
    <t>Skříně</t>
  </si>
  <si>
    <t>R-1</t>
  </si>
  <si>
    <t>vestavěná skříň policová s plnými dvířky 1000/620/2290mm</t>
  </si>
  <si>
    <t>R-2</t>
  </si>
  <si>
    <t>skříň policová, dělená s plnými dvířky 800/400/2150mm</t>
  </si>
  <si>
    <t>R-3</t>
  </si>
  <si>
    <t>skříň policová s plnými dvířky 800/800/745mm</t>
  </si>
  <si>
    <t>R-4</t>
  </si>
  <si>
    <t>skříň policová, dělená s plnými dvířky 800/500/2150mm</t>
  </si>
  <si>
    <t>R-5</t>
  </si>
  <si>
    <t>sestava šatních skříní</t>
  </si>
  <si>
    <t>Police</t>
  </si>
  <si>
    <t>E-1</t>
  </si>
  <si>
    <t>police s bočnicemi 800/330/400mm</t>
  </si>
  <si>
    <t>E-2</t>
  </si>
  <si>
    <t>police s bočnicemi 1600/330/400mm</t>
  </si>
  <si>
    <t>Sedacé nábytek</t>
  </si>
  <si>
    <t>Z-1a</t>
  </si>
  <si>
    <t>kancelářská židle – posluchárny</t>
  </si>
  <si>
    <t>Z-1b</t>
  </si>
  <si>
    <t>kancelářská židle – kancelář zvukařů</t>
  </si>
  <si>
    <t>Z-2</t>
  </si>
  <si>
    <t>pohovka dvojmístná</t>
  </si>
  <si>
    <t>Z-3</t>
  </si>
  <si>
    <t>jednací židle</t>
  </si>
  <si>
    <t>Z-4</t>
  </si>
  <si>
    <t>židle</t>
  </si>
  <si>
    <t>Z-5</t>
  </si>
  <si>
    <t>šatní lavice</t>
  </si>
  <si>
    <t>Pozn 1.: Všechny ceny jsou uvedeny bez DPH</t>
  </si>
  <si>
    <t>Pozn 2.: V ceně za jednotlivé položky je zahrnuta montáž a doprava</t>
  </si>
  <si>
    <t>V-2</t>
  </si>
  <si>
    <t>Mobilní kontejnery</t>
  </si>
  <si>
    <t>sestava nástěnných věšáků, m.č. 2037</t>
  </si>
  <si>
    <t>sestava nástěnných věšáků, m.č. 2042</t>
  </si>
  <si>
    <t>V-1c</t>
  </si>
  <si>
    <t>Posluchárenské sezení</t>
  </si>
  <si>
    <t>S-6</t>
  </si>
  <si>
    <t>stolek odkládací čtvercový</t>
  </si>
  <si>
    <t>stolek odkládací obdélníkový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</si>
</sst>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2" fillId="0" borderId="0" xfId="46">
      <alignment/>
      <protection/>
    </xf>
    <xf numFmtId="4" fontId="4" fillId="0" borderId="0" xfId="46" applyNumberFormat="1" applyFont="1">
      <alignment/>
      <protection/>
    </xf>
    <xf numFmtId="4" fontId="5" fillId="0" borderId="0" xfId="46" applyNumberFormat="1" applyFont="1">
      <alignment/>
      <protection/>
    </xf>
    <xf numFmtId="4" fontId="2" fillId="0" borderId="0" xfId="46" applyNumberFormat="1">
      <alignment/>
      <protection/>
    </xf>
    <xf numFmtId="1" fontId="2" fillId="0" borderId="0" xfId="46" applyNumberFormat="1">
      <alignment/>
      <protection/>
    </xf>
    <xf numFmtId="0" fontId="6" fillId="33" borderId="0" xfId="46" applyFont="1" applyFill="1">
      <alignment/>
      <protection/>
    </xf>
    <xf numFmtId="4" fontId="6" fillId="33" borderId="0" xfId="46" applyNumberFormat="1" applyFont="1" applyFill="1" applyAlignment="1">
      <alignment horizontal="right"/>
      <protection/>
    </xf>
    <xf numFmtId="0" fontId="6" fillId="0" borderId="0" xfId="46" applyFont="1" applyFill="1">
      <alignment/>
      <protection/>
    </xf>
    <xf numFmtId="0" fontId="6" fillId="0" borderId="0" xfId="46" applyFont="1" applyFill="1">
      <alignment/>
      <protection/>
    </xf>
    <xf numFmtId="4" fontId="7" fillId="0" borderId="0" xfId="46" applyNumberFormat="1" applyFont="1" applyFill="1" applyAlignment="1">
      <alignment horizontal="right"/>
      <protection/>
    </xf>
    <xf numFmtId="4" fontId="6" fillId="0" borderId="0" xfId="46" applyNumberFormat="1" applyFont="1" applyFill="1" applyAlignment="1">
      <alignment horizontal="right"/>
      <protection/>
    </xf>
    <xf numFmtId="0" fontId="2" fillId="0" borderId="0" xfId="46" applyFill="1">
      <alignment/>
      <protection/>
    </xf>
    <xf numFmtId="1" fontId="2" fillId="0" borderId="0" xfId="46" applyNumberFormat="1" applyFill="1">
      <alignment/>
      <protection/>
    </xf>
    <xf numFmtId="0" fontId="7" fillId="0" borderId="0" xfId="46" applyFont="1" applyFill="1">
      <alignment/>
      <protection/>
    </xf>
    <xf numFmtId="0" fontId="8" fillId="0" borderId="0" xfId="46" applyFont="1">
      <alignment/>
      <protection/>
    </xf>
    <xf numFmtId="0" fontId="8" fillId="0" borderId="0" xfId="46" applyFont="1" applyFill="1">
      <alignment/>
      <protection/>
    </xf>
    <xf numFmtId="0" fontId="8" fillId="0" borderId="0" xfId="46" applyFont="1">
      <alignment/>
      <protection/>
    </xf>
    <xf numFmtId="4" fontId="8" fillId="0" borderId="0" xfId="46" applyNumberFormat="1" applyFont="1" applyFill="1">
      <alignment/>
      <protection/>
    </xf>
    <xf numFmtId="4" fontId="8" fillId="0" borderId="0" xfId="46" applyNumberFormat="1" applyFont="1">
      <alignment/>
      <protection/>
    </xf>
    <xf numFmtId="0" fontId="7" fillId="0" borderId="0" xfId="46" applyFont="1">
      <alignment/>
      <protection/>
    </xf>
    <xf numFmtId="0" fontId="10" fillId="0" borderId="0" xfId="46" applyFont="1">
      <alignment/>
      <protection/>
    </xf>
    <xf numFmtId="0" fontId="5" fillId="0" borderId="0" xfId="46" applyFont="1">
      <alignment/>
      <protection/>
    </xf>
    <xf numFmtId="0" fontId="9" fillId="34" borderId="0" xfId="46" applyFont="1" applyFill="1">
      <alignment/>
      <protection/>
    </xf>
    <xf numFmtId="0" fontId="5" fillId="34" borderId="0" xfId="46" applyFont="1" applyFill="1">
      <alignment/>
      <protection/>
    </xf>
    <xf numFmtId="4" fontId="8" fillId="34" borderId="0" xfId="46" applyNumberFormat="1" applyFont="1" applyFill="1">
      <alignment/>
      <protection/>
    </xf>
    <xf numFmtId="4" fontId="5" fillId="34" borderId="0" xfId="46" applyNumberFormat="1" applyFont="1" applyFill="1">
      <alignment/>
      <protection/>
    </xf>
    <xf numFmtId="4" fontId="9" fillId="34" borderId="0" xfId="46" applyNumberFormat="1" applyFont="1" applyFill="1">
      <alignment/>
      <protection/>
    </xf>
    <xf numFmtId="0" fontId="9" fillId="0" borderId="0" xfId="46" applyFont="1" applyFill="1">
      <alignment/>
      <protection/>
    </xf>
    <xf numFmtId="0" fontId="7" fillId="35" borderId="0" xfId="46" applyFont="1" applyFill="1">
      <alignment/>
      <protection/>
    </xf>
    <xf numFmtId="0" fontId="7" fillId="36" borderId="0" xfId="46" applyFont="1" applyFill="1">
      <alignment/>
      <protection/>
    </xf>
    <xf numFmtId="0" fontId="8" fillId="0" borderId="0" xfId="46" applyFont="1" applyFill="1">
      <alignment/>
      <protection/>
    </xf>
    <xf numFmtId="0" fontId="7" fillId="29" borderId="0" xfId="46" applyFont="1" applyFill="1">
      <alignment/>
      <protection/>
    </xf>
    <xf numFmtId="4" fontId="8" fillId="4" borderId="0" xfId="46" applyNumberFormat="1" applyFont="1" applyFill="1" applyProtection="1">
      <alignment/>
      <protection locked="0"/>
    </xf>
    <xf numFmtId="0" fontId="3" fillId="0" borderId="0" xfId="0" applyFont="1" applyBorder="1" applyAlignment="1">
      <alignment horizontal="center" vertical="top"/>
    </xf>
    <xf numFmtId="49" fontId="0" fillId="0" borderId="12" xfId="0" applyNumberFormat="1" applyBorder="1" applyAlignment="1">
      <alignment vertical="center" shrinkToFit="1"/>
    </xf>
    <xf numFmtId="0" fontId="7" fillId="37" borderId="0" xfId="46" applyFont="1" applyFill="1" applyBorder="1">
      <alignment/>
      <protection/>
    </xf>
    <xf numFmtId="0" fontId="9" fillId="37" borderId="0" xfId="46" applyFont="1" applyFill="1" applyBorder="1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zoomScale="85" zoomScaleNormal="85" zoomScalePageLayoutView="0" workbookViewId="0" topLeftCell="A1">
      <selection activeCell="F8" sqref="F8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38.25390625" style="2" customWidth="1"/>
    <col min="4" max="4" width="4.625" style="1" customWidth="1"/>
    <col min="5" max="5" width="10.625" style="1" customWidth="1"/>
    <col min="6" max="6" width="9.875" style="1" customWidth="1"/>
    <col min="7" max="7" width="12.75390625" style="1" customWidth="1"/>
    <col min="8" max="16384" width="9.125" style="1" customWidth="1"/>
  </cols>
  <sheetData>
    <row r="1" spans="1:7" ht="15.75">
      <c r="A1" s="41" t="s">
        <v>0</v>
      </c>
      <c r="B1" s="41"/>
      <c r="C1" s="41"/>
      <c r="D1" s="41"/>
      <c r="E1" s="41"/>
      <c r="F1" s="41"/>
      <c r="G1" s="41"/>
    </row>
    <row r="2" spans="1:7" ht="24.75" customHeight="1">
      <c r="A2" s="3" t="s">
        <v>1</v>
      </c>
      <c r="B2" s="4"/>
      <c r="C2" s="42"/>
      <c r="D2" s="42"/>
      <c r="E2" s="42"/>
      <c r="F2" s="42"/>
      <c r="G2" s="42"/>
    </row>
    <row r="3" spans="1:7" ht="24.75" customHeight="1">
      <c r="A3" s="3" t="s">
        <v>2</v>
      </c>
      <c r="B3" s="4"/>
      <c r="C3" s="42"/>
      <c r="D3" s="42"/>
      <c r="E3" s="42"/>
      <c r="F3" s="42"/>
      <c r="G3" s="42"/>
    </row>
    <row r="4" spans="1:7" ht="24.75" customHeight="1">
      <c r="A4" s="3" t="s">
        <v>3</v>
      </c>
      <c r="B4" s="4"/>
      <c r="C4" s="42"/>
      <c r="D4" s="42"/>
      <c r="E4" s="42"/>
      <c r="F4" s="42"/>
      <c r="G4" s="42"/>
    </row>
    <row r="5" spans="2:4" ht="12.75">
      <c r="B5" s="5"/>
      <c r="C5" s="6"/>
      <c r="D5" s="7"/>
    </row>
  </sheetData>
  <sheetProtection password="DC24" sheet="1" objects="1" scenarios="1"/>
  <mergeCells count="4">
    <mergeCell ref="A1:G1"/>
    <mergeCell ref="C2:G2"/>
    <mergeCell ref="C3:G3"/>
    <mergeCell ref="C4:G4"/>
  </mergeCells>
  <printOptions/>
  <pageMargins left="0.5902777777777778" right="0.3902777777777778" top="0.5902777777777778" bottom="0.9798611111111111" header="0.5118055555555555" footer="0.5097222222222222"/>
  <pageSetup horizontalDpi="300" verticalDpi="300" orientation="portrait" paperSize="9"/>
  <headerFooter alignWithMargins="0">
    <oddFooter>&amp;L&amp;"Arial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SheetLayoutView="100" zoomScalePageLayoutView="0" workbookViewId="0" topLeftCell="A1">
      <selection activeCell="E3" sqref="E3"/>
    </sheetView>
  </sheetViews>
  <sheetFormatPr defaultColWidth="8.75390625" defaultRowHeight="12.75"/>
  <cols>
    <col min="1" max="1" width="10.00390625" style="8" customWidth="1"/>
    <col min="2" max="2" width="57.75390625" style="8" customWidth="1"/>
    <col min="3" max="3" width="18.125" style="9" customWidth="1"/>
    <col min="4" max="4" width="19.75390625" style="10" customWidth="1"/>
    <col min="5" max="5" width="25.25390625" style="11" customWidth="1"/>
    <col min="6" max="6" width="32.625" style="8" customWidth="1"/>
    <col min="7" max="7" width="41.125" style="12" customWidth="1"/>
    <col min="8" max="8" width="30.375" style="8" customWidth="1"/>
    <col min="9" max="16384" width="8.75390625" style="8" customWidth="1"/>
  </cols>
  <sheetData>
    <row r="1" spans="1:5" ht="16.5">
      <c r="A1" s="13" t="s">
        <v>5</v>
      </c>
      <c r="B1" s="13" t="s">
        <v>6</v>
      </c>
      <c r="C1" s="14" t="s">
        <v>7</v>
      </c>
      <c r="D1" s="14" t="s">
        <v>8</v>
      </c>
      <c r="E1" s="14" t="s">
        <v>9</v>
      </c>
    </row>
    <row r="2" spans="1:7" s="19" customFormat="1" ht="16.5">
      <c r="A2" s="43" t="s">
        <v>82</v>
      </c>
      <c r="B2" s="43"/>
      <c r="C2" s="43"/>
      <c r="D2" s="43"/>
      <c r="E2" s="43"/>
      <c r="G2" s="20"/>
    </row>
    <row r="3" spans="1:7" s="19" customFormat="1" ht="16.5">
      <c r="A3" s="39" t="s">
        <v>10</v>
      </c>
      <c r="B3" s="22" t="s">
        <v>11</v>
      </c>
      <c r="C3" s="25">
        <v>4</v>
      </c>
      <c r="D3" s="40">
        <v>0</v>
      </c>
      <c r="E3" s="26">
        <f>D3*C3</f>
        <v>0</v>
      </c>
      <c r="G3" s="20"/>
    </row>
    <row r="4" spans="1:7" s="19" customFormat="1" ht="16.5">
      <c r="A4" s="39" t="s">
        <v>12</v>
      </c>
      <c r="B4" s="23" t="s">
        <v>13</v>
      </c>
      <c r="C4" s="25">
        <v>4</v>
      </c>
      <c r="D4" s="40">
        <v>0</v>
      </c>
      <c r="E4" s="26">
        <f aca="true" t="shared" si="0" ref="E4:E10">D4*C4</f>
        <v>0</v>
      </c>
      <c r="G4" s="20"/>
    </row>
    <row r="5" spans="1:7" s="19" customFormat="1" ht="16.5">
      <c r="A5" s="39" t="s">
        <v>14</v>
      </c>
      <c r="B5" s="23" t="s">
        <v>15</v>
      </c>
      <c r="C5" s="25">
        <v>32</v>
      </c>
      <c r="D5" s="40">
        <v>0</v>
      </c>
      <c r="E5" s="26">
        <f t="shared" si="0"/>
        <v>0</v>
      </c>
      <c r="G5" s="20"/>
    </row>
    <row r="6" spans="1:7" s="19" customFormat="1" ht="16.5">
      <c r="A6" s="39" t="s">
        <v>16</v>
      </c>
      <c r="B6" s="23" t="s">
        <v>17</v>
      </c>
      <c r="C6" s="25">
        <v>4</v>
      </c>
      <c r="D6" s="40">
        <v>0</v>
      </c>
      <c r="E6" s="26">
        <f t="shared" si="0"/>
        <v>0</v>
      </c>
      <c r="G6" s="20"/>
    </row>
    <row r="7" spans="1:7" s="19" customFormat="1" ht="16.5">
      <c r="A7" s="39" t="s">
        <v>18</v>
      </c>
      <c r="B7" s="22" t="s">
        <v>19</v>
      </c>
      <c r="C7" s="25">
        <v>6</v>
      </c>
      <c r="D7" s="40">
        <v>0</v>
      </c>
      <c r="E7" s="26">
        <f t="shared" si="0"/>
        <v>0</v>
      </c>
      <c r="G7" s="20"/>
    </row>
    <row r="8" spans="1:7" s="19" customFormat="1" ht="16.5">
      <c r="A8" s="39" t="s">
        <v>20</v>
      </c>
      <c r="B8" s="23" t="s">
        <v>21</v>
      </c>
      <c r="C8" s="25">
        <v>6</v>
      </c>
      <c r="D8" s="40">
        <v>0</v>
      </c>
      <c r="E8" s="26">
        <f t="shared" si="0"/>
        <v>0</v>
      </c>
      <c r="G8" s="20"/>
    </row>
    <row r="9" spans="1:7" s="19" customFormat="1" ht="16.5">
      <c r="A9" s="39" t="s">
        <v>22</v>
      </c>
      <c r="B9" s="23" t="s">
        <v>23</v>
      </c>
      <c r="C9" s="25">
        <v>60</v>
      </c>
      <c r="D9" s="40">
        <v>0</v>
      </c>
      <c r="E9" s="26">
        <f t="shared" si="0"/>
        <v>0</v>
      </c>
      <c r="G9" s="20"/>
    </row>
    <row r="10" spans="1:7" s="19" customFormat="1" ht="16.5">
      <c r="A10" s="39" t="s">
        <v>24</v>
      </c>
      <c r="B10" s="23" t="s">
        <v>25</v>
      </c>
      <c r="C10" s="25">
        <v>6</v>
      </c>
      <c r="D10" s="40">
        <v>0</v>
      </c>
      <c r="E10" s="26">
        <f t="shared" si="0"/>
        <v>0</v>
      </c>
      <c r="G10" s="20"/>
    </row>
    <row r="11" spans="1:7" s="19" customFormat="1" ht="16.5">
      <c r="A11" s="21"/>
      <c r="B11" s="23"/>
      <c r="C11" s="17"/>
      <c r="D11" s="18"/>
      <c r="E11" s="18"/>
      <c r="G11" s="20"/>
    </row>
    <row r="12" spans="1:7" s="19" customFormat="1" ht="16.5">
      <c r="A12" s="43" t="s">
        <v>41</v>
      </c>
      <c r="B12" s="43"/>
      <c r="C12" s="43"/>
      <c r="D12" s="43"/>
      <c r="E12" s="43"/>
      <c r="G12" s="20"/>
    </row>
    <row r="13" spans="1:5" ht="16.5">
      <c r="A13" s="36" t="s">
        <v>42</v>
      </c>
      <c r="B13" s="24" t="s">
        <v>43</v>
      </c>
      <c r="C13" s="25">
        <v>4</v>
      </c>
      <c r="D13" s="40">
        <v>0</v>
      </c>
      <c r="E13" s="26">
        <f>D13*C13</f>
        <v>0</v>
      </c>
    </row>
    <row r="14" spans="1:5" ht="16.5">
      <c r="A14" s="15"/>
      <c r="B14" s="16"/>
      <c r="C14" s="17"/>
      <c r="D14" s="18"/>
      <c r="E14" s="18"/>
    </row>
    <row r="15" spans="1:5" ht="16.5">
      <c r="A15" s="44" t="s">
        <v>26</v>
      </c>
      <c r="B15" s="44"/>
      <c r="C15" s="44"/>
      <c r="D15" s="44"/>
      <c r="E15" s="44"/>
    </row>
    <row r="16" spans="1:5" ht="16.5">
      <c r="A16" s="36" t="s">
        <v>27</v>
      </c>
      <c r="B16" s="24" t="s">
        <v>28</v>
      </c>
      <c r="C16" s="25">
        <v>1</v>
      </c>
      <c r="D16" s="40">
        <v>0</v>
      </c>
      <c r="E16" s="26">
        <f aca="true" t="shared" si="1" ref="E16:E21">D16*C16</f>
        <v>0</v>
      </c>
    </row>
    <row r="17" spans="1:5" ht="16.5">
      <c r="A17" s="36" t="s">
        <v>29</v>
      </c>
      <c r="B17" s="24" t="s">
        <v>30</v>
      </c>
      <c r="C17" s="25">
        <v>2</v>
      </c>
      <c r="D17" s="40">
        <v>0</v>
      </c>
      <c r="E17" s="26">
        <f t="shared" si="1"/>
        <v>0</v>
      </c>
    </row>
    <row r="18" spans="1:5" ht="16.5">
      <c r="A18" s="36" t="s">
        <v>31</v>
      </c>
      <c r="B18" s="24" t="s">
        <v>32</v>
      </c>
      <c r="C18" s="25">
        <v>1</v>
      </c>
      <c r="D18" s="40">
        <v>0</v>
      </c>
      <c r="E18" s="26">
        <f t="shared" si="1"/>
        <v>0</v>
      </c>
    </row>
    <row r="19" spans="1:5" ht="16.5">
      <c r="A19" s="36" t="s">
        <v>33</v>
      </c>
      <c r="B19" s="24" t="s">
        <v>34</v>
      </c>
      <c r="C19" s="25">
        <v>1</v>
      </c>
      <c r="D19" s="40">
        <v>0</v>
      </c>
      <c r="E19" s="26">
        <f t="shared" si="1"/>
        <v>0</v>
      </c>
    </row>
    <row r="20" spans="1:5" ht="16.5">
      <c r="A20" s="36" t="s">
        <v>35</v>
      </c>
      <c r="B20" s="24" t="s">
        <v>84</v>
      </c>
      <c r="C20" s="25">
        <v>1</v>
      </c>
      <c r="D20" s="40">
        <v>0</v>
      </c>
      <c r="E20" s="26">
        <f t="shared" si="1"/>
        <v>0</v>
      </c>
    </row>
    <row r="21" spans="1:5" ht="16.5">
      <c r="A21" s="36" t="s">
        <v>83</v>
      </c>
      <c r="B21" s="24" t="s">
        <v>85</v>
      </c>
      <c r="C21" s="25">
        <v>6</v>
      </c>
      <c r="D21" s="40">
        <v>0</v>
      </c>
      <c r="E21" s="26">
        <f t="shared" si="1"/>
        <v>0</v>
      </c>
    </row>
    <row r="22" spans="1:5" ht="16.5">
      <c r="A22" s="27"/>
      <c r="B22" s="24"/>
      <c r="C22" s="26"/>
      <c r="D22" s="26"/>
      <c r="E22" s="26"/>
    </row>
    <row r="23" spans="1:5" ht="16.5">
      <c r="A23" s="43" t="s">
        <v>46</v>
      </c>
      <c r="B23" s="43"/>
      <c r="C23" s="43"/>
      <c r="D23" s="43"/>
      <c r="E23" s="43"/>
    </row>
    <row r="24" spans="1:5" ht="16.5">
      <c r="A24" s="36" t="s">
        <v>47</v>
      </c>
      <c r="B24" s="24" t="s">
        <v>48</v>
      </c>
      <c r="C24" s="25">
        <v>1</v>
      </c>
      <c r="D24" s="40">
        <v>0</v>
      </c>
      <c r="E24" s="26">
        <f>D24*C24</f>
        <v>0</v>
      </c>
    </row>
    <row r="25" spans="1:5" ht="16.5">
      <c r="A25" s="36" t="s">
        <v>49</v>
      </c>
      <c r="B25" s="24" t="s">
        <v>50</v>
      </c>
      <c r="C25" s="25">
        <v>5</v>
      </c>
      <c r="D25" s="40">
        <v>0</v>
      </c>
      <c r="E25" s="26">
        <f>D25*C25</f>
        <v>0</v>
      </c>
    </row>
    <row r="26" spans="1:5" ht="16.5">
      <c r="A26" s="36" t="s">
        <v>51</v>
      </c>
      <c r="B26" s="24" t="s">
        <v>52</v>
      </c>
      <c r="C26" s="25">
        <v>1</v>
      </c>
      <c r="D26" s="40">
        <v>0</v>
      </c>
      <c r="E26" s="26">
        <f>D26*C26</f>
        <v>0</v>
      </c>
    </row>
    <row r="27" spans="1:5" ht="16.5">
      <c r="A27" s="36" t="s">
        <v>53</v>
      </c>
      <c r="B27" s="24" t="s">
        <v>54</v>
      </c>
      <c r="C27" s="25">
        <v>2</v>
      </c>
      <c r="D27" s="40">
        <v>0</v>
      </c>
      <c r="E27" s="26">
        <f>D27*C27</f>
        <v>0</v>
      </c>
    </row>
    <row r="28" spans="1:5" ht="16.5">
      <c r="A28" s="36" t="s">
        <v>55</v>
      </c>
      <c r="B28" s="24" t="s">
        <v>56</v>
      </c>
      <c r="C28" s="25">
        <v>1</v>
      </c>
      <c r="D28" s="40">
        <v>0</v>
      </c>
      <c r="E28" s="26">
        <f>D28*C28</f>
        <v>0</v>
      </c>
    </row>
    <row r="29" spans="1:5" ht="16.5">
      <c r="A29" s="21"/>
      <c r="B29" s="24"/>
      <c r="C29" s="26"/>
      <c r="D29" s="26"/>
      <c r="E29" s="26"/>
    </row>
    <row r="30" spans="1:5" ht="16.5">
      <c r="A30" s="43" t="s">
        <v>78</v>
      </c>
      <c r="B30" s="43"/>
      <c r="C30" s="43"/>
      <c r="D30" s="43"/>
      <c r="E30" s="43"/>
    </row>
    <row r="31" spans="1:5" ht="16.5">
      <c r="A31" s="36" t="s">
        <v>44</v>
      </c>
      <c r="B31" s="24" t="s">
        <v>45</v>
      </c>
      <c r="C31" s="25">
        <v>2</v>
      </c>
      <c r="D31" s="40">
        <v>0</v>
      </c>
      <c r="E31" s="26">
        <f>D31*C31</f>
        <v>0</v>
      </c>
    </row>
    <row r="32" spans="1:5" ht="16.5">
      <c r="A32" s="21"/>
      <c r="B32" s="24"/>
      <c r="C32" s="26"/>
      <c r="D32" s="26"/>
      <c r="E32" s="26"/>
    </row>
    <row r="33" spans="1:5" ht="16.5">
      <c r="A33" s="43" t="s">
        <v>57</v>
      </c>
      <c r="B33" s="43"/>
      <c r="C33" s="43"/>
      <c r="D33" s="43"/>
      <c r="E33" s="43"/>
    </row>
    <row r="34" spans="1:5" ht="16.5">
      <c r="A34" s="36" t="s">
        <v>58</v>
      </c>
      <c r="B34" s="24" t="s">
        <v>59</v>
      </c>
      <c r="C34" s="25">
        <v>1</v>
      </c>
      <c r="D34" s="40">
        <v>0</v>
      </c>
      <c r="E34" s="26">
        <f>D34*C34</f>
        <v>0</v>
      </c>
    </row>
    <row r="35" spans="1:5" ht="16.5">
      <c r="A35" s="36" t="s">
        <v>60</v>
      </c>
      <c r="B35" s="24" t="s">
        <v>61</v>
      </c>
      <c r="C35" s="25">
        <v>2</v>
      </c>
      <c r="D35" s="40">
        <v>0</v>
      </c>
      <c r="E35" s="26">
        <f>D35*C35</f>
        <v>0</v>
      </c>
    </row>
    <row r="36" spans="1:5" ht="16.5">
      <c r="A36" s="27"/>
      <c r="B36" s="24"/>
      <c r="C36" s="26"/>
      <c r="D36" s="26"/>
      <c r="E36" s="26"/>
    </row>
    <row r="37" spans="1:5" ht="16.5">
      <c r="A37" s="43" t="s">
        <v>62</v>
      </c>
      <c r="B37" s="43"/>
      <c r="C37" s="43"/>
      <c r="D37" s="43"/>
      <c r="E37" s="43"/>
    </row>
    <row r="38" spans="1:5" ht="16.5">
      <c r="A38" s="36" t="s">
        <v>63</v>
      </c>
      <c r="B38" s="24" t="s">
        <v>64</v>
      </c>
      <c r="C38" s="25">
        <v>4</v>
      </c>
      <c r="D38" s="40">
        <v>0</v>
      </c>
      <c r="E38" s="26">
        <f aca="true" t="shared" si="2" ref="E38:E43">D38*C38</f>
        <v>0</v>
      </c>
    </row>
    <row r="39" spans="1:6" ht="16.5">
      <c r="A39" s="36" t="s">
        <v>65</v>
      </c>
      <c r="B39" s="24" t="s">
        <v>66</v>
      </c>
      <c r="C39" s="25">
        <v>2</v>
      </c>
      <c r="D39" s="40">
        <v>0</v>
      </c>
      <c r="E39" s="26">
        <f t="shared" si="2"/>
        <v>0</v>
      </c>
      <c r="F39" s="28"/>
    </row>
    <row r="40" spans="1:5" ht="16.5">
      <c r="A40" s="36" t="s">
        <v>67</v>
      </c>
      <c r="B40" s="24" t="s">
        <v>68</v>
      </c>
      <c r="C40" s="25">
        <v>1</v>
      </c>
      <c r="D40" s="40">
        <v>0</v>
      </c>
      <c r="E40" s="26">
        <f t="shared" si="2"/>
        <v>0</v>
      </c>
    </row>
    <row r="41" spans="1:5" ht="16.5">
      <c r="A41" s="36" t="s">
        <v>69</v>
      </c>
      <c r="B41" s="24" t="s">
        <v>70</v>
      </c>
      <c r="C41" s="25">
        <v>14</v>
      </c>
      <c r="D41" s="40">
        <v>0</v>
      </c>
      <c r="E41" s="26">
        <f t="shared" si="2"/>
        <v>0</v>
      </c>
    </row>
    <row r="42" spans="1:5" ht="16.5">
      <c r="A42" s="36" t="s">
        <v>71</v>
      </c>
      <c r="B42" s="24" t="s">
        <v>72</v>
      </c>
      <c r="C42" s="25">
        <v>8</v>
      </c>
      <c r="D42" s="40">
        <v>0</v>
      </c>
      <c r="E42" s="26">
        <f t="shared" si="2"/>
        <v>0</v>
      </c>
    </row>
    <row r="43" spans="1:5" ht="16.5">
      <c r="A43" s="36" t="s">
        <v>73</v>
      </c>
      <c r="B43" s="24" t="s">
        <v>74</v>
      </c>
      <c r="C43" s="25">
        <v>2</v>
      </c>
      <c r="D43" s="40">
        <v>0</v>
      </c>
      <c r="E43" s="26">
        <f t="shared" si="2"/>
        <v>0</v>
      </c>
    </row>
    <row r="44" spans="1:6" ht="16.5">
      <c r="A44" s="21"/>
      <c r="B44" s="38"/>
      <c r="C44" s="25"/>
      <c r="D44" s="25"/>
      <c r="E44" s="25"/>
      <c r="F44" s="19"/>
    </row>
    <row r="45" spans="1:5" ht="16.5">
      <c r="A45" s="43" t="s">
        <v>36</v>
      </c>
      <c r="B45" s="43"/>
      <c r="C45" s="43"/>
      <c r="D45" s="43"/>
      <c r="E45" s="43"/>
    </row>
    <row r="46" spans="1:5" ht="16.5">
      <c r="A46" s="36" t="s">
        <v>37</v>
      </c>
      <c r="B46" s="24" t="s">
        <v>39</v>
      </c>
      <c r="C46" s="25">
        <v>2</v>
      </c>
      <c r="D46" s="40">
        <v>0</v>
      </c>
      <c r="E46" s="26">
        <f>D46*C46</f>
        <v>0</v>
      </c>
    </row>
    <row r="47" spans="1:5" ht="16.5">
      <c r="A47" s="36" t="s">
        <v>38</v>
      </c>
      <c r="B47" s="24" t="s">
        <v>79</v>
      </c>
      <c r="C47" s="25">
        <v>1</v>
      </c>
      <c r="D47" s="40">
        <v>0</v>
      </c>
      <c r="E47" s="26">
        <f>D47*C47</f>
        <v>0</v>
      </c>
    </row>
    <row r="48" spans="1:5" ht="16.5">
      <c r="A48" s="36" t="s">
        <v>81</v>
      </c>
      <c r="B48" s="24" t="s">
        <v>80</v>
      </c>
      <c r="C48" s="25">
        <v>1</v>
      </c>
      <c r="D48" s="40">
        <v>0</v>
      </c>
      <c r="E48" s="26">
        <f>D48*C48</f>
        <v>0</v>
      </c>
    </row>
    <row r="49" spans="1:5" ht="16.5">
      <c r="A49" s="37" t="s">
        <v>77</v>
      </c>
      <c r="B49" s="24" t="s">
        <v>40</v>
      </c>
      <c r="C49" s="25">
        <v>3</v>
      </c>
      <c r="D49" s="40">
        <v>0</v>
      </c>
      <c r="E49" s="26">
        <f>D49*C49</f>
        <v>0</v>
      </c>
    </row>
    <row r="50" spans="1:5" ht="16.5">
      <c r="A50" s="29"/>
      <c r="B50" s="29"/>
      <c r="C50" s="26"/>
      <c r="E50" s="10"/>
    </row>
    <row r="51" spans="1:5" ht="16.5">
      <c r="A51" s="30" t="s">
        <v>4</v>
      </c>
      <c r="B51" s="31"/>
      <c r="C51" s="32"/>
      <c r="D51" s="33"/>
      <c r="E51" s="34">
        <f>SUM(E3:E49)</f>
        <v>0</v>
      </c>
    </row>
    <row r="53" ht="16.5">
      <c r="A53" s="8" t="s">
        <v>75</v>
      </c>
    </row>
    <row r="54" ht="16.5">
      <c r="A54" s="8" t="s">
        <v>76</v>
      </c>
    </row>
    <row r="57" spans="1:5" ht="16.5">
      <c r="A57" s="35"/>
      <c r="B57" s="29"/>
      <c r="C57" s="26"/>
      <c r="E57" s="10"/>
    </row>
    <row r="58" spans="1:5" ht="16.5">
      <c r="A58" s="35"/>
      <c r="B58" s="29"/>
      <c r="C58" s="26"/>
      <c r="E58" s="10"/>
    </row>
    <row r="59" spans="1:5" ht="16.5">
      <c r="A59" s="35"/>
      <c r="B59" s="29"/>
      <c r="C59" s="26"/>
      <c r="E59" s="10"/>
    </row>
    <row r="60" spans="1:5" ht="16.5">
      <c r="A60" s="35"/>
      <c r="B60" s="29"/>
      <c r="C60" s="26"/>
      <c r="E60" s="10"/>
    </row>
    <row r="61" spans="1:5" ht="16.5">
      <c r="A61" s="35"/>
      <c r="B61" s="29"/>
      <c r="C61" s="26"/>
      <c r="E61" s="10"/>
    </row>
    <row r="62" spans="1:5" ht="16.5">
      <c r="A62" s="35"/>
      <c r="B62" s="29"/>
      <c r="C62" s="26"/>
      <c r="E62" s="10"/>
    </row>
    <row r="63" spans="1:5" ht="16.5">
      <c r="A63" s="35"/>
      <c r="B63" s="29"/>
      <c r="C63" s="26"/>
      <c r="E63" s="10"/>
    </row>
    <row r="64" spans="1:5" ht="16.5">
      <c r="A64" s="35"/>
      <c r="B64" s="29"/>
      <c r="C64" s="26"/>
      <c r="E64" s="10"/>
    </row>
    <row r="65" spans="1:5" ht="16.5">
      <c r="A65" s="35"/>
      <c r="B65" s="29"/>
      <c r="C65" s="26"/>
      <c r="E65" s="10"/>
    </row>
    <row r="66" spans="1:5" ht="16.5">
      <c r="A66" s="35"/>
      <c r="B66" s="29"/>
      <c r="C66" s="26"/>
      <c r="E66" s="10"/>
    </row>
    <row r="67" spans="1:5" ht="16.5">
      <c r="A67" s="35"/>
      <c r="B67" s="29"/>
      <c r="C67" s="26"/>
      <c r="E67" s="10"/>
    </row>
    <row r="68" spans="1:5" ht="16.5">
      <c r="A68" s="35"/>
      <c r="B68" s="29"/>
      <c r="C68" s="26"/>
      <c r="E68" s="10"/>
    </row>
    <row r="69" spans="1:5" ht="16.5">
      <c r="A69" s="35"/>
      <c r="B69" s="29"/>
      <c r="C69" s="26"/>
      <c r="E69" s="10"/>
    </row>
  </sheetData>
  <sheetProtection password="DD4F" sheet="1" objects="1"/>
  <mergeCells count="8">
    <mergeCell ref="A37:E37"/>
    <mergeCell ref="A2:E2"/>
    <mergeCell ref="A15:E15"/>
    <mergeCell ref="A45:E45"/>
    <mergeCell ref="A12:E12"/>
    <mergeCell ref="A30:E30"/>
    <mergeCell ref="A23:E23"/>
    <mergeCell ref="A33:E3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Zampachová Lenka</dc:creator>
  <cp:keywords/>
  <dc:description/>
  <cp:lastModifiedBy>Martin Škarek</cp:lastModifiedBy>
  <cp:lastPrinted>2018-11-27T11:13:39Z</cp:lastPrinted>
  <dcterms:created xsi:type="dcterms:W3CDTF">2009-04-08T07:15:50Z</dcterms:created>
  <dcterms:modified xsi:type="dcterms:W3CDTF">2020-04-16T05:50:22Z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