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0\RD síťky 2020\"/>
    </mc:Choice>
  </mc:AlternateContent>
  <xr:revisionPtr revIDLastSave="0" documentId="13_ncr:1_{84B5EEC4-B945-4A22-9161-BF42292976EA}" xr6:coauthVersionLast="36" xr6:coauthVersionMax="36" xr10:uidLastSave="{00000000-0000-0000-0000-000000000000}"/>
  <bookViews>
    <workbookView xWindow="0" yWindow="0" windowWidth="28800" windowHeight="14025" tabRatio="500" xr2:uid="{00000000-000D-0000-FFFF-FFFF00000000}"/>
  </bookViews>
  <sheets>
    <sheet name="Podklady pro RS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70" i="1" l="1"/>
</calcChain>
</file>

<file path=xl/sharedStrings.xml><?xml version="1.0" encoding="utf-8"?>
<sst xmlns="http://schemas.openxmlformats.org/spreadsheetml/2006/main" count="279" uniqueCount="42">
  <si>
    <t>Příloha č. 1 - Technická specifikace a jednotkové ceny sítěk</t>
  </si>
  <si>
    <r>
      <rPr>
        <b/>
        <sz val="11"/>
        <rFont val="DejaVu Sans"/>
        <family val="2"/>
        <charset val="1"/>
      </rPr>
      <t xml:space="preserve">Síťkou pro TEM se rozumí standardní nosič vzorku pro transmisní elektronovou mikroskopii, konkréně pro typy držáků kompatibilní s instrumentací FEI (Thermo Fisher Scientific).
</t>
    </r>
    <r>
      <rPr>
        <b/>
        <sz val="11"/>
        <rFont val="Cambria"/>
        <charset val="1"/>
      </rPr>
      <t>Předpokládaný počet kusů sítěk v balení je 100 kusů jednotlivých sítěk. Dodání odpovídajícího množství sítěk v baleních o jiném počtu (např. 25, 50) je rovněž akceptováno.</t>
    </r>
  </si>
  <si>
    <t>Typ síťky</t>
  </si>
  <si>
    <t>Geometrie otvorů síťky</t>
  </si>
  <si>
    <t>Materiál síťky</t>
  </si>
  <si>
    <r>
      <rPr>
        <b/>
        <sz val="11"/>
        <rFont val="DejaVu Sans"/>
        <family val="2"/>
        <charset val="1"/>
      </rPr>
      <t xml:space="preserve">Velikost otvorů síťky 
v jednotce mesh,
</t>
    </r>
    <r>
      <rPr>
        <b/>
        <sz val="11"/>
        <rFont val="Cambria"/>
        <family val="1"/>
        <charset val="238"/>
      </rPr>
      <t>nebo explicitn</t>
    </r>
    <r>
      <rPr>
        <b/>
        <sz val="11"/>
        <rFont val="Cambria"/>
        <charset val="1"/>
      </rPr>
      <t>ě</t>
    </r>
  </si>
  <si>
    <t>Velikost otvoru fólie / vzdálenost 
mezi otvory fólie</t>
  </si>
  <si>
    <t>Síťka pro TEM bez fólie</t>
  </si>
  <si>
    <t>čtvercová</t>
  </si>
  <si>
    <t>Au</t>
  </si>
  <si>
    <t>(bez fólie)</t>
  </si>
  <si>
    <t>Cu</t>
  </si>
  <si>
    <t>slot</t>
  </si>
  <si>
    <t>2 x 0.50 mm</t>
  </si>
  <si>
    <t>2 x 0.75 mm</t>
  </si>
  <si>
    <t>2 x 1.00 mm</t>
  </si>
  <si>
    <t>600
(thin-thick bar matrix)</t>
  </si>
  <si>
    <t>Mo</t>
  </si>
  <si>
    <t>Ni</t>
  </si>
  <si>
    <t>hexagonální</t>
  </si>
  <si>
    <t>Pd on Cu</t>
  </si>
  <si>
    <t>Rh on Cu</t>
  </si>
  <si>
    <t>Síťka pro TEM s fólií lacey carbon</t>
  </si>
  <si>
    <t>(fólie lacey carbon)</t>
  </si>
  <si>
    <t>Síťka pro TEM s křemennou fólií s pravidelnými kruhovými otvory</t>
  </si>
  <si>
    <t>2/2 μm</t>
  </si>
  <si>
    <t>Síťka pro TEM s tlustou uhlíkovou fólií s pravidelnými kruhovými otvory 
vyrobenou "bezplastovou technologií"</t>
  </si>
  <si>
    <t>1.2/1.3 μm</t>
  </si>
  <si>
    <t>2/1 μm</t>
  </si>
  <si>
    <t>Síťka pro TEM s uhlíkovou fólií s pravidelnými kruhovými otvory 
vyrobenou "bezplastovou technologií"</t>
  </si>
  <si>
    <t>2/4 μm</t>
  </si>
  <si>
    <t>Síťka pro TEM s uhlíkovou fólií s pravidelnými kruhovými otvory 
vyrobenou "plastovou technologií"</t>
  </si>
  <si>
    <t>0.6/1 μm</t>
  </si>
  <si>
    <t>3.5/1 μm</t>
  </si>
  <si>
    <t>Síťka pro TEM se zlatou fólií s pravidelnými kruhovými otvory</t>
  </si>
  <si>
    <t>3/3 μm</t>
  </si>
  <si>
    <t>6/6.5 μm</t>
  </si>
  <si>
    <t>Síťka pro TEM s uhlíkovou fólií s pravidelnými kruhovými otvory 
vyrobenou "plastovou technologií", pokrytá fólií z kontinuaálního uhlíku o tloušťce v řádu jednotek nm</t>
  </si>
  <si>
    <t>Cena za 1 ks síťky 
(v EUR bez DPH)</t>
  </si>
  <si>
    <t>Předpokládaný odběr za dobu trvání rámcové dohody (spotřební koš)</t>
  </si>
  <si>
    <t>Cena celkem za položku
pro účely hodnocení 
(v EUR bez DPH)</t>
  </si>
  <si>
    <t>Nabídková cena celkem za spotřební koš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</si>
</sst>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>
    <font>
      <sz val="10"/>
      <color rgb="FF000000"/>
      <name val="Arial"/>
      <charset val="1"/>
    </font>
    <font>
      <sz val="10"/>
      <color rgb="FF000000"/>
      <name val="DejaVu Sans"/>
      <family val="2"/>
      <charset val="1"/>
    </font>
    <font>
      <b/>
      <sz val="16"/>
      <name val="DejaVu Sans"/>
      <family val="2"/>
      <charset val="1"/>
    </font>
    <font>
      <b/>
      <sz val="11"/>
      <name val="DejaVu Sans"/>
      <family val="2"/>
      <charset val="1"/>
    </font>
    <font>
      <b/>
      <sz val="11"/>
      <name val="Cambria"/>
      <charset val="1"/>
    </font>
    <font>
      <b/>
      <sz val="11"/>
      <name val="Cambria"/>
      <family val="1"/>
      <charset val="238"/>
    </font>
    <font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0"/>
  <sheetViews>
    <sheetView tabSelected="1" zoomScale="55" zoomScaleNormal="55" workbookViewId="0">
      <selection activeCell="A2" sqref="A2:H2"/>
    </sheetView>
  </sheetViews>
  <sheetFormatPr defaultRowHeight="12.75"/>
  <cols>
    <col min="1" max="1" width="82.28515625" style="1" customWidth="1"/>
    <col min="2" max="2" width="28.7109375" style="2" customWidth="1"/>
    <col min="3" max="3" width="18.140625" style="2" customWidth="1"/>
    <col min="4" max="4" width="28.140625" style="2" customWidth="1"/>
    <col min="5" max="5" width="41.42578125" style="1" customWidth="1"/>
    <col min="6" max="6" width="37.5703125" style="2" customWidth="1"/>
    <col min="7" max="7" width="24.42578125" style="3" customWidth="1"/>
    <col min="8" max="8" width="32.5703125" style="4" customWidth="1"/>
    <col min="9" max="1022" width="14.42578125" style="1" customWidth="1"/>
    <col min="1023" max="1025" width="11.5703125"/>
  </cols>
  <sheetData>
    <row r="1" spans="1:1024" ht="81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1024" ht="81" customHeight="1">
      <c r="A2" s="24" t="s">
        <v>1</v>
      </c>
      <c r="B2" s="24"/>
      <c r="C2" s="24"/>
      <c r="D2" s="24"/>
      <c r="E2" s="24"/>
      <c r="F2" s="24"/>
      <c r="G2" s="24"/>
      <c r="H2" s="2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1024" s="12" customFormat="1" ht="48.75" customHeight="1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39</v>
      </c>
      <c r="G3" s="8" t="s">
        <v>38</v>
      </c>
      <c r="H3" s="10" t="s">
        <v>40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AMI3"/>
      <c r="AMJ3"/>
    </row>
    <row r="4" spans="1:1024" s="18" customFormat="1" ht="38.1" customHeight="1">
      <c r="A4" s="13" t="s">
        <v>7</v>
      </c>
      <c r="B4" s="14" t="s">
        <v>8</v>
      </c>
      <c r="C4" s="14" t="s">
        <v>9</v>
      </c>
      <c r="D4" s="14">
        <v>200</v>
      </c>
      <c r="E4" s="13" t="s">
        <v>10</v>
      </c>
      <c r="F4" s="15">
        <v>500</v>
      </c>
      <c r="G4" s="16"/>
      <c r="H4" s="17">
        <f t="shared" ref="H4:H34" si="0">F4*G4</f>
        <v>0</v>
      </c>
      <c r="AMI4"/>
      <c r="AMJ4"/>
    </row>
    <row r="5" spans="1:1024" s="18" customFormat="1" ht="38.1" customHeight="1">
      <c r="A5" s="13" t="s">
        <v>7</v>
      </c>
      <c r="B5" s="14" t="s">
        <v>8</v>
      </c>
      <c r="C5" s="14" t="s">
        <v>9</v>
      </c>
      <c r="D5" s="14">
        <v>400</v>
      </c>
      <c r="E5" s="13" t="s">
        <v>10</v>
      </c>
      <c r="F5" s="15">
        <v>500</v>
      </c>
      <c r="G5" s="16"/>
      <c r="H5" s="17">
        <f t="shared" si="0"/>
        <v>0</v>
      </c>
      <c r="AMI5"/>
      <c r="AMJ5"/>
    </row>
    <row r="6" spans="1:1024" s="18" customFormat="1" ht="38.1" customHeight="1">
      <c r="A6" s="13" t="s">
        <v>7</v>
      </c>
      <c r="B6" s="14" t="s">
        <v>8</v>
      </c>
      <c r="C6" s="14" t="s">
        <v>11</v>
      </c>
      <c r="D6" s="14">
        <v>300</v>
      </c>
      <c r="E6" s="13" t="s">
        <v>10</v>
      </c>
      <c r="F6" s="15">
        <v>500</v>
      </c>
      <c r="G6" s="16"/>
      <c r="H6" s="17">
        <f t="shared" si="0"/>
        <v>0</v>
      </c>
      <c r="AMI6"/>
      <c r="AMJ6"/>
    </row>
    <row r="7" spans="1:1024" s="18" customFormat="1" ht="38.1" customHeight="1">
      <c r="A7" s="13" t="s">
        <v>7</v>
      </c>
      <c r="B7" s="14" t="s">
        <v>8</v>
      </c>
      <c r="C7" s="14" t="s">
        <v>11</v>
      </c>
      <c r="D7" s="14">
        <v>400</v>
      </c>
      <c r="E7" s="13" t="s">
        <v>10</v>
      </c>
      <c r="F7" s="15">
        <v>1400</v>
      </c>
      <c r="G7" s="16"/>
      <c r="H7" s="17">
        <f t="shared" si="0"/>
        <v>0</v>
      </c>
      <c r="AMI7"/>
      <c r="AMJ7"/>
    </row>
    <row r="8" spans="1:1024" s="18" customFormat="1" ht="38.1" customHeight="1">
      <c r="A8" s="13" t="s">
        <v>7</v>
      </c>
      <c r="B8" s="14" t="s">
        <v>12</v>
      </c>
      <c r="C8" s="14" t="s">
        <v>11</v>
      </c>
      <c r="D8" s="14" t="s">
        <v>13</v>
      </c>
      <c r="E8" s="13" t="s">
        <v>10</v>
      </c>
      <c r="F8" s="15">
        <v>100</v>
      </c>
      <c r="G8" s="16"/>
      <c r="H8" s="17">
        <f t="shared" si="0"/>
        <v>0</v>
      </c>
      <c r="AMI8"/>
      <c r="AMJ8"/>
    </row>
    <row r="9" spans="1:1024" s="18" customFormat="1" ht="38.1" customHeight="1">
      <c r="A9" s="13" t="s">
        <v>7</v>
      </c>
      <c r="B9" s="14" t="s">
        <v>12</v>
      </c>
      <c r="C9" s="14" t="s">
        <v>11</v>
      </c>
      <c r="D9" s="14" t="s">
        <v>14</v>
      </c>
      <c r="E9" s="13" t="s">
        <v>10</v>
      </c>
      <c r="F9" s="15">
        <v>100</v>
      </c>
      <c r="G9" s="16"/>
      <c r="H9" s="17">
        <f t="shared" si="0"/>
        <v>0</v>
      </c>
      <c r="AMI9"/>
      <c r="AMJ9"/>
    </row>
    <row r="10" spans="1:1024" s="18" customFormat="1" ht="38.1" customHeight="1">
      <c r="A10" s="13" t="s">
        <v>7</v>
      </c>
      <c r="B10" s="14" t="s">
        <v>12</v>
      </c>
      <c r="C10" s="14" t="s">
        <v>11</v>
      </c>
      <c r="D10" s="14" t="s">
        <v>15</v>
      </c>
      <c r="E10" s="13" t="s">
        <v>10</v>
      </c>
      <c r="F10" s="15">
        <v>100</v>
      </c>
      <c r="G10" s="16"/>
      <c r="H10" s="17">
        <f t="shared" si="0"/>
        <v>0</v>
      </c>
      <c r="AMI10"/>
      <c r="AMJ10"/>
    </row>
    <row r="11" spans="1:1024" s="18" customFormat="1" ht="38.1" customHeight="1">
      <c r="A11" s="13" t="s">
        <v>7</v>
      </c>
      <c r="B11" s="14" t="s">
        <v>8</v>
      </c>
      <c r="C11" s="14" t="s">
        <v>11</v>
      </c>
      <c r="D11" s="19" t="s">
        <v>16</v>
      </c>
      <c r="E11" s="13" t="s">
        <v>10</v>
      </c>
      <c r="F11" s="15">
        <v>100</v>
      </c>
      <c r="G11" s="16"/>
      <c r="H11" s="17">
        <f t="shared" si="0"/>
        <v>0</v>
      </c>
      <c r="AMI11"/>
      <c r="AMJ11"/>
    </row>
    <row r="12" spans="1:1024" s="18" customFormat="1" ht="38.1" customHeight="1">
      <c r="A12" s="13" t="s">
        <v>7</v>
      </c>
      <c r="B12" s="14" t="s">
        <v>8</v>
      </c>
      <c r="C12" s="14" t="s">
        <v>17</v>
      </c>
      <c r="D12" s="14">
        <v>100</v>
      </c>
      <c r="E12" s="13" t="s">
        <v>10</v>
      </c>
      <c r="F12" s="15">
        <v>350</v>
      </c>
      <c r="G12" s="16"/>
      <c r="H12" s="17">
        <f t="shared" si="0"/>
        <v>0</v>
      </c>
      <c r="AMI12"/>
      <c r="AMJ12"/>
    </row>
    <row r="13" spans="1:1024" s="18" customFormat="1" ht="38.1" customHeight="1">
      <c r="A13" s="13" t="s">
        <v>7</v>
      </c>
      <c r="B13" s="14" t="s">
        <v>8</v>
      </c>
      <c r="C13" s="14" t="s">
        <v>17</v>
      </c>
      <c r="D13" s="14">
        <v>300</v>
      </c>
      <c r="E13" s="13" t="s">
        <v>10</v>
      </c>
      <c r="F13" s="15">
        <v>100</v>
      </c>
      <c r="G13" s="16"/>
      <c r="H13" s="17">
        <f t="shared" si="0"/>
        <v>0</v>
      </c>
      <c r="AMI13"/>
      <c r="AMJ13"/>
    </row>
    <row r="14" spans="1:1024" s="18" customFormat="1" ht="38.1" customHeight="1">
      <c r="A14" s="13" t="s">
        <v>7</v>
      </c>
      <c r="B14" s="14" t="s">
        <v>8</v>
      </c>
      <c r="C14" s="14" t="s">
        <v>17</v>
      </c>
      <c r="D14" s="14">
        <v>400</v>
      </c>
      <c r="E14" s="13" t="s">
        <v>10</v>
      </c>
      <c r="F14" s="15">
        <v>100</v>
      </c>
      <c r="G14" s="16"/>
      <c r="H14" s="17">
        <f t="shared" si="0"/>
        <v>0</v>
      </c>
      <c r="AMI14"/>
      <c r="AMJ14"/>
    </row>
    <row r="15" spans="1:1024" s="18" customFormat="1" ht="38.1" customHeight="1">
      <c r="A15" s="13" t="s">
        <v>7</v>
      </c>
      <c r="B15" s="14" t="s">
        <v>8</v>
      </c>
      <c r="C15" s="14" t="s">
        <v>18</v>
      </c>
      <c r="D15" s="14">
        <v>50</v>
      </c>
      <c r="E15" s="13" t="s">
        <v>10</v>
      </c>
      <c r="F15" s="15">
        <v>100</v>
      </c>
      <c r="G15" s="16"/>
      <c r="H15" s="17">
        <f t="shared" si="0"/>
        <v>0</v>
      </c>
      <c r="AMI15"/>
      <c r="AMJ15"/>
    </row>
    <row r="16" spans="1:1024" s="18" customFormat="1" ht="38.1" customHeight="1">
      <c r="A16" s="13" t="s">
        <v>7</v>
      </c>
      <c r="B16" s="14" t="s">
        <v>19</v>
      </c>
      <c r="C16" s="14" t="s">
        <v>20</v>
      </c>
      <c r="D16" s="14">
        <v>75</v>
      </c>
      <c r="E16" s="13" t="s">
        <v>10</v>
      </c>
      <c r="F16" s="15">
        <v>100</v>
      </c>
      <c r="G16" s="16"/>
      <c r="H16" s="17">
        <f t="shared" si="0"/>
        <v>0</v>
      </c>
      <c r="AMI16"/>
      <c r="AMJ16"/>
    </row>
    <row r="17" spans="1:1024" s="18" customFormat="1" ht="38.1" customHeight="1">
      <c r="A17" s="13" t="s">
        <v>7</v>
      </c>
      <c r="B17" s="14" t="s">
        <v>19</v>
      </c>
      <c r="C17" s="14" t="s">
        <v>20</v>
      </c>
      <c r="D17" s="14">
        <v>100</v>
      </c>
      <c r="E17" s="13" t="s">
        <v>10</v>
      </c>
      <c r="F17" s="15">
        <v>100</v>
      </c>
      <c r="G17" s="16"/>
      <c r="H17" s="17">
        <f t="shared" si="0"/>
        <v>0</v>
      </c>
      <c r="AMI17"/>
      <c r="AMJ17"/>
    </row>
    <row r="18" spans="1:1024" s="18" customFormat="1" ht="38.1" customHeight="1">
      <c r="A18" s="13" t="s">
        <v>7</v>
      </c>
      <c r="B18" s="14" t="s">
        <v>8</v>
      </c>
      <c r="C18" s="14" t="s">
        <v>20</v>
      </c>
      <c r="D18" s="14">
        <v>150</v>
      </c>
      <c r="E18" s="13" t="s">
        <v>10</v>
      </c>
      <c r="F18" s="15">
        <v>200</v>
      </c>
      <c r="G18" s="16"/>
      <c r="H18" s="17">
        <f t="shared" si="0"/>
        <v>0</v>
      </c>
      <c r="AMI18"/>
      <c r="AMJ18"/>
    </row>
    <row r="19" spans="1:1024" s="18" customFormat="1" ht="38.1" customHeight="1">
      <c r="A19" s="13" t="s">
        <v>7</v>
      </c>
      <c r="B19" s="14" t="s">
        <v>8</v>
      </c>
      <c r="C19" s="14" t="s">
        <v>20</v>
      </c>
      <c r="D19" s="14">
        <v>200</v>
      </c>
      <c r="E19" s="13" t="s">
        <v>10</v>
      </c>
      <c r="F19" s="15">
        <v>100</v>
      </c>
      <c r="G19" s="16"/>
      <c r="H19" s="17">
        <f t="shared" si="0"/>
        <v>0</v>
      </c>
      <c r="AMI19"/>
      <c r="AMJ19"/>
    </row>
    <row r="20" spans="1:1024" s="18" customFormat="1" ht="38.1" customHeight="1">
      <c r="A20" s="13" t="s">
        <v>7</v>
      </c>
      <c r="B20" s="14" t="s">
        <v>8</v>
      </c>
      <c r="C20" s="14" t="s">
        <v>20</v>
      </c>
      <c r="D20" s="14">
        <v>300</v>
      </c>
      <c r="E20" s="13" t="s">
        <v>10</v>
      </c>
      <c r="F20" s="15">
        <v>100</v>
      </c>
      <c r="G20" s="16"/>
      <c r="H20" s="17">
        <f t="shared" si="0"/>
        <v>0</v>
      </c>
      <c r="AMI20"/>
      <c r="AMJ20"/>
    </row>
    <row r="21" spans="1:1024" s="18" customFormat="1" ht="38.1" customHeight="1">
      <c r="A21" s="13" t="s">
        <v>7</v>
      </c>
      <c r="B21" s="14" t="s">
        <v>8</v>
      </c>
      <c r="C21" s="14" t="s">
        <v>21</v>
      </c>
      <c r="D21" s="14">
        <v>200</v>
      </c>
      <c r="E21" s="13" t="s">
        <v>10</v>
      </c>
      <c r="F21" s="15">
        <v>100</v>
      </c>
      <c r="G21" s="16"/>
      <c r="H21" s="17">
        <f t="shared" si="0"/>
        <v>0</v>
      </c>
      <c r="AMI21"/>
      <c r="AMJ21"/>
    </row>
    <row r="22" spans="1:1024" s="18" customFormat="1" ht="38.1" customHeight="1">
      <c r="A22" s="13" t="s">
        <v>7</v>
      </c>
      <c r="B22" s="14" t="s">
        <v>8</v>
      </c>
      <c r="C22" s="14" t="s">
        <v>21</v>
      </c>
      <c r="D22" s="14">
        <v>400</v>
      </c>
      <c r="E22" s="13" t="s">
        <v>10</v>
      </c>
      <c r="F22" s="15">
        <v>100</v>
      </c>
      <c r="G22" s="16"/>
      <c r="H22" s="17">
        <f t="shared" si="0"/>
        <v>0</v>
      </c>
      <c r="AMI22"/>
      <c r="AMJ22"/>
    </row>
    <row r="23" spans="1:1024" s="18" customFormat="1" ht="38.1" customHeight="1">
      <c r="A23" s="13" t="s">
        <v>22</v>
      </c>
      <c r="B23" s="14" t="s">
        <v>8</v>
      </c>
      <c r="C23" s="14" t="s">
        <v>11</v>
      </c>
      <c r="D23" s="14">
        <v>200</v>
      </c>
      <c r="E23" s="13" t="s">
        <v>23</v>
      </c>
      <c r="F23" s="15">
        <v>100</v>
      </c>
      <c r="G23" s="16"/>
      <c r="H23" s="17">
        <f t="shared" si="0"/>
        <v>0</v>
      </c>
      <c r="AMI23"/>
      <c r="AMJ23"/>
    </row>
    <row r="24" spans="1:1024" s="18" customFormat="1" ht="38.1" customHeight="1">
      <c r="A24" s="13" t="s">
        <v>22</v>
      </c>
      <c r="B24" s="14" t="s">
        <v>8</v>
      </c>
      <c r="C24" s="14" t="s">
        <v>11</v>
      </c>
      <c r="D24" s="14">
        <v>300</v>
      </c>
      <c r="E24" s="13" t="s">
        <v>23</v>
      </c>
      <c r="F24" s="15">
        <v>100</v>
      </c>
      <c r="G24" s="16"/>
      <c r="H24" s="17">
        <f t="shared" si="0"/>
        <v>0</v>
      </c>
      <c r="AMI24"/>
      <c r="AMJ24"/>
    </row>
    <row r="25" spans="1:1024" s="18" customFormat="1" ht="38.1" customHeight="1">
      <c r="A25" s="13" t="s">
        <v>22</v>
      </c>
      <c r="B25" s="14" t="s">
        <v>8</v>
      </c>
      <c r="C25" s="14" t="s">
        <v>17</v>
      </c>
      <c r="D25" s="14">
        <v>200</v>
      </c>
      <c r="E25" s="13" t="s">
        <v>23</v>
      </c>
      <c r="F25" s="15">
        <v>100</v>
      </c>
      <c r="G25" s="16"/>
      <c r="H25" s="17">
        <f t="shared" si="0"/>
        <v>0</v>
      </c>
      <c r="AMI25"/>
      <c r="AMJ25"/>
    </row>
    <row r="26" spans="1:1024" s="18" customFormat="1" ht="38.1" customHeight="1">
      <c r="A26" s="13" t="s">
        <v>24</v>
      </c>
      <c r="B26" s="14" t="s">
        <v>8</v>
      </c>
      <c r="C26" s="14" t="s">
        <v>9</v>
      </c>
      <c r="D26" s="14">
        <v>200</v>
      </c>
      <c r="E26" s="13" t="s">
        <v>25</v>
      </c>
      <c r="F26" s="15">
        <v>100</v>
      </c>
      <c r="G26" s="16"/>
      <c r="H26" s="17">
        <f t="shared" si="0"/>
        <v>0</v>
      </c>
      <c r="AMI26"/>
      <c r="AMJ26"/>
    </row>
    <row r="27" spans="1:1024" s="18" customFormat="1" ht="38.1" customHeight="1">
      <c r="A27" s="20" t="s">
        <v>26</v>
      </c>
      <c r="B27" s="14" t="s">
        <v>8</v>
      </c>
      <c r="C27" s="14" t="s">
        <v>11</v>
      </c>
      <c r="D27" s="14">
        <v>200</v>
      </c>
      <c r="E27" s="13" t="s">
        <v>27</v>
      </c>
      <c r="F27" s="15">
        <v>100</v>
      </c>
      <c r="G27" s="16"/>
      <c r="H27" s="17">
        <f t="shared" si="0"/>
        <v>0</v>
      </c>
      <c r="AMI27"/>
      <c r="AMJ27"/>
    </row>
    <row r="28" spans="1:1024" s="18" customFormat="1" ht="38.1" customHeight="1">
      <c r="A28" s="20" t="s">
        <v>26</v>
      </c>
      <c r="B28" s="14" t="s">
        <v>8</v>
      </c>
      <c r="C28" s="14" t="s">
        <v>11</v>
      </c>
      <c r="D28" s="14">
        <v>200</v>
      </c>
      <c r="E28" s="13" t="s">
        <v>28</v>
      </c>
      <c r="F28" s="15">
        <v>200</v>
      </c>
      <c r="G28" s="16"/>
      <c r="H28" s="17">
        <f t="shared" si="0"/>
        <v>0</v>
      </c>
      <c r="AMI28"/>
      <c r="AMJ28"/>
    </row>
    <row r="29" spans="1:1024" s="18" customFormat="1" ht="38.1" customHeight="1">
      <c r="A29" s="20" t="s">
        <v>26</v>
      </c>
      <c r="B29" s="14" t="s">
        <v>8</v>
      </c>
      <c r="C29" s="14" t="s">
        <v>11</v>
      </c>
      <c r="D29" s="14">
        <v>200</v>
      </c>
      <c r="E29" s="13" t="s">
        <v>25</v>
      </c>
      <c r="F29" s="15">
        <v>100</v>
      </c>
      <c r="G29" s="16"/>
      <c r="H29" s="17">
        <f t="shared" si="0"/>
        <v>0</v>
      </c>
      <c r="AMI29"/>
      <c r="AMJ29"/>
    </row>
    <row r="30" spans="1:1024" s="18" customFormat="1" ht="38.1" customHeight="1">
      <c r="A30" s="20" t="s">
        <v>26</v>
      </c>
      <c r="B30" s="14" t="s">
        <v>8</v>
      </c>
      <c r="C30" s="14" t="s">
        <v>11</v>
      </c>
      <c r="D30" s="14">
        <v>300</v>
      </c>
      <c r="E30" s="13" t="s">
        <v>27</v>
      </c>
      <c r="F30" s="15">
        <v>100</v>
      </c>
      <c r="G30" s="16"/>
      <c r="H30" s="17">
        <f t="shared" si="0"/>
        <v>0</v>
      </c>
      <c r="AMI30"/>
      <c r="AMJ30"/>
    </row>
    <row r="31" spans="1:1024" s="18" customFormat="1" ht="38.1" customHeight="1">
      <c r="A31" s="20" t="s">
        <v>26</v>
      </c>
      <c r="B31" s="14" t="s">
        <v>8</v>
      </c>
      <c r="C31" s="14" t="s">
        <v>11</v>
      </c>
      <c r="D31" s="14">
        <v>300</v>
      </c>
      <c r="E31" s="13" t="s">
        <v>28</v>
      </c>
      <c r="F31" s="15">
        <v>200</v>
      </c>
      <c r="G31" s="16"/>
      <c r="H31" s="17">
        <f t="shared" si="0"/>
        <v>0</v>
      </c>
      <c r="AMI31"/>
      <c r="AMJ31"/>
    </row>
    <row r="32" spans="1:1024" s="18" customFormat="1" ht="38.1" customHeight="1">
      <c r="A32" s="20" t="s">
        <v>26</v>
      </c>
      <c r="B32" s="14" t="s">
        <v>8</v>
      </c>
      <c r="C32" s="14" t="s">
        <v>11</v>
      </c>
      <c r="D32" s="14">
        <v>300</v>
      </c>
      <c r="E32" s="13" t="s">
        <v>25</v>
      </c>
      <c r="F32" s="15">
        <v>100</v>
      </c>
      <c r="G32" s="16"/>
      <c r="H32" s="17">
        <f t="shared" si="0"/>
        <v>0</v>
      </c>
      <c r="AMI32"/>
      <c r="AMJ32"/>
    </row>
    <row r="33" spans="1:1024" s="18" customFormat="1" ht="38.1" customHeight="1">
      <c r="A33" s="20" t="s">
        <v>29</v>
      </c>
      <c r="B33" s="14" t="s">
        <v>8</v>
      </c>
      <c r="C33" s="14" t="s">
        <v>9</v>
      </c>
      <c r="D33" s="14">
        <v>200</v>
      </c>
      <c r="E33" s="13" t="s">
        <v>30</v>
      </c>
      <c r="F33" s="15">
        <v>100</v>
      </c>
      <c r="G33" s="16"/>
      <c r="H33" s="17">
        <f t="shared" si="0"/>
        <v>0</v>
      </c>
      <c r="AMI33"/>
      <c r="AMJ33"/>
    </row>
    <row r="34" spans="1:1024" s="18" customFormat="1" ht="38.1" customHeight="1">
      <c r="A34" s="20" t="s">
        <v>29</v>
      </c>
      <c r="B34" s="14" t="s">
        <v>8</v>
      </c>
      <c r="C34" s="14" t="s">
        <v>9</v>
      </c>
      <c r="D34" s="14">
        <v>200</v>
      </c>
      <c r="E34" s="13" t="s">
        <v>25</v>
      </c>
      <c r="F34" s="15">
        <v>100</v>
      </c>
      <c r="G34" s="16"/>
      <c r="H34" s="17">
        <f t="shared" si="0"/>
        <v>0</v>
      </c>
      <c r="AMI34"/>
      <c r="AMJ34"/>
    </row>
    <row r="35" spans="1:1024" s="18" customFormat="1" ht="38.1" customHeight="1">
      <c r="A35" s="20" t="s">
        <v>29</v>
      </c>
      <c r="B35" s="14" t="s">
        <v>8</v>
      </c>
      <c r="C35" s="14" t="s">
        <v>11</v>
      </c>
      <c r="D35" s="14">
        <v>200</v>
      </c>
      <c r="E35" s="13" t="s">
        <v>27</v>
      </c>
      <c r="F35" s="15">
        <v>100</v>
      </c>
      <c r="G35" s="16"/>
      <c r="H35" s="17">
        <f t="shared" ref="H35:H66" si="1">F35*G35</f>
        <v>0</v>
      </c>
      <c r="AMI35"/>
      <c r="AMJ35"/>
    </row>
    <row r="36" spans="1:1024" s="18" customFormat="1" ht="38.1" customHeight="1">
      <c r="A36" s="20" t="s">
        <v>29</v>
      </c>
      <c r="B36" s="14" t="s">
        <v>8</v>
      </c>
      <c r="C36" s="14" t="s">
        <v>11</v>
      </c>
      <c r="D36" s="14">
        <v>200</v>
      </c>
      <c r="E36" s="13" t="s">
        <v>28</v>
      </c>
      <c r="F36" s="15">
        <v>200</v>
      </c>
      <c r="G36" s="16"/>
      <c r="H36" s="17">
        <f t="shared" si="1"/>
        <v>0</v>
      </c>
      <c r="AMI36"/>
      <c r="AMJ36"/>
    </row>
    <row r="37" spans="1:1024" s="18" customFormat="1" ht="38.1" customHeight="1">
      <c r="A37" s="20" t="s">
        <v>29</v>
      </c>
      <c r="B37" s="14" t="s">
        <v>8</v>
      </c>
      <c r="C37" s="14" t="s">
        <v>11</v>
      </c>
      <c r="D37" s="19">
        <v>200</v>
      </c>
      <c r="E37" s="13" t="s">
        <v>25</v>
      </c>
      <c r="F37" s="15">
        <v>100</v>
      </c>
      <c r="G37" s="16"/>
      <c r="H37" s="17">
        <f t="shared" si="1"/>
        <v>0</v>
      </c>
      <c r="AMI37"/>
      <c r="AMJ37"/>
    </row>
    <row r="38" spans="1:1024" s="18" customFormat="1" ht="38.1" customHeight="1">
      <c r="A38" s="20" t="s">
        <v>29</v>
      </c>
      <c r="B38" s="14" t="s">
        <v>8</v>
      </c>
      <c r="C38" s="14" t="s">
        <v>11</v>
      </c>
      <c r="D38" s="19">
        <v>300</v>
      </c>
      <c r="E38" s="13" t="s">
        <v>27</v>
      </c>
      <c r="F38" s="15">
        <v>100</v>
      </c>
      <c r="G38" s="16"/>
      <c r="H38" s="17">
        <f t="shared" si="1"/>
        <v>0</v>
      </c>
      <c r="AMI38"/>
      <c r="AMJ38"/>
    </row>
    <row r="39" spans="1:1024" s="18" customFormat="1" ht="38.1" customHeight="1">
      <c r="A39" s="20" t="s">
        <v>29</v>
      </c>
      <c r="B39" s="14" t="s">
        <v>8</v>
      </c>
      <c r="C39" s="14" t="s">
        <v>11</v>
      </c>
      <c r="D39" s="19">
        <v>300</v>
      </c>
      <c r="E39" s="13" t="s">
        <v>28</v>
      </c>
      <c r="F39" s="15">
        <v>200</v>
      </c>
      <c r="G39" s="16"/>
      <c r="H39" s="17">
        <f t="shared" si="1"/>
        <v>0</v>
      </c>
      <c r="AMI39"/>
      <c r="AMJ39"/>
    </row>
    <row r="40" spans="1:1024" s="18" customFormat="1" ht="38.1" customHeight="1">
      <c r="A40" s="20" t="s">
        <v>29</v>
      </c>
      <c r="B40" s="14" t="s">
        <v>8</v>
      </c>
      <c r="C40" s="14" t="s">
        <v>11</v>
      </c>
      <c r="D40" s="19">
        <v>300</v>
      </c>
      <c r="E40" s="13" t="s">
        <v>25</v>
      </c>
      <c r="F40" s="15">
        <v>100</v>
      </c>
      <c r="G40" s="16"/>
      <c r="H40" s="17">
        <f t="shared" si="1"/>
        <v>0</v>
      </c>
      <c r="AMI40"/>
      <c r="AMJ40"/>
    </row>
    <row r="41" spans="1:1024" s="18" customFormat="1" ht="38.1" customHeight="1">
      <c r="A41" s="20" t="s">
        <v>31</v>
      </c>
      <c r="B41" s="14" t="s">
        <v>8</v>
      </c>
      <c r="C41" s="14" t="s">
        <v>9</v>
      </c>
      <c r="D41" s="19">
        <v>200</v>
      </c>
      <c r="E41" s="13" t="s">
        <v>28</v>
      </c>
      <c r="F41" s="15">
        <v>300</v>
      </c>
      <c r="G41" s="16"/>
      <c r="H41" s="17">
        <f t="shared" si="1"/>
        <v>0</v>
      </c>
      <c r="AMI41"/>
      <c r="AMJ41"/>
    </row>
    <row r="42" spans="1:1024" s="18" customFormat="1" ht="38.1" customHeight="1">
      <c r="A42" s="20" t="s">
        <v>31</v>
      </c>
      <c r="B42" s="14" t="s">
        <v>8</v>
      </c>
      <c r="C42" s="14" t="s">
        <v>9</v>
      </c>
      <c r="D42" s="19">
        <v>200</v>
      </c>
      <c r="E42" s="13" t="s">
        <v>25</v>
      </c>
      <c r="F42" s="15">
        <v>200</v>
      </c>
      <c r="G42" s="16"/>
      <c r="H42" s="17">
        <f t="shared" si="1"/>
        <v>0</v>
      </c>
      <c r="AMI42"/>
      <c r="AMJ42"/>
    </row>
    <row r="43" spans="1:1024" s="18" customFormat="1" ht="38.1" customHeight="1">
      <c r="A43" s="20" t="s">
        <v>31</v>
      </c>
      <c r="B43" s="14" t="s">
        <v>8</v>
      </c>
      <c r="C43" s="14" t="s">
        <v>9</v>
      </c>
      <c r="D43" s="19">
        <v>200</v>
      </c>
      <c r="E43" s="13" t="s">
        <v>30</v>
      </c>
      <c r="F43" s="15">
        <v>700</v>
      </c>
      <c r="G43" s="16"/>
      <c r="H43" s="17">
        <f t="shared" si="1"/>
        <v>0</v>
      </c>
      <c r="AMI43"/>
      <c r="AMJ43"/>
    </row>
    <row r="44" spans="1:1024" s="18" customFormat="1" ht="38.1" customHeight="1">
      <c r="A44" s="20" t="s">
        <v>31</v>
      </c>
      <c r="B44" s="14" t="s">
        <v>8</v>
      </c>
      <c r="C44" s="14" t="s">
        <v>9</v>
      </c>
      <c r="D44" s="19">
        <v>300</v>
      </c>
      <c r="E44" s="13" t="s">
        <v>32</v>
      </c>
      <c r="F44" s="15">
        <v>100</v>
      </c>
      <c r="G44" s="16"/>
      <c r="H44" s="17">
        <f t="shared" si="1"/>
        <v>0</v>
      </c>
      <c r="AMI44"/>
      <c r="AMJ44"/>
    </row>
    <row r="45" spans="1:1024" s="18" customFormat="1" ht="38.1" customHeight="1">
      <c r="A45" s="20" t="s">
        <v>31</v>
      </c>
      <c r="B45" s="14" t="s">
        <v>8</v>
      </c>
      <c r="C45" s="14" t="s">
        <v>9</v>
      </c>
      <c r="D45" s="19">
        <v>300</v>
      </c>
      <c r="E45" s="13" t="s">
        <v>27</v>
      </c>
      <c r="F45" s="15">
        <v>200</v>
      </c>
      <c r="G45" s="16"/>
      <c r="H45" s="17">
        <f t="shared" si="1"/>
        <v>0</v>
      </c>
      <c r="AMI45"/>
      <c r="AMJ45"/>
    </row>
    <row r="46" spans="1:1024" s="18" customFormat="1" ht="38.1" customHeight="1">
      <c r="A46" s="20" t="s">
        <v>31</v>
      </c>
      <c r="B46" s="14" t="s">
        <v>8</v>
      </c>
      <c r="C46" s="14" t="s">
        <v>9</v>
      </c>
      <c r="D46" s="19">
        <v>300</v>
      </c>
      <c r="E46" s="13" t="s">
        <v>28</v>
      </c>
      <c r="F46" s="15">
        <v>300</v>
      </c>
      <c r="G46" s="16"/>
      <c r="H46" s="17">
        <f t="shared" si="1"/>
        <v>0</v>
      </c>
      <c r="AMI46"/>
      <c r="AMJ46"/>
    </row>
    <row r="47" spans="1:1024" s="18" customFormat="1" ht="38.1" customHeight="1">
      <c r="A47" s="20" t="s">
        <v>31</v>
      </c>
      <c r="B47" s="14" t="s">
        <v>8</v>
      </c>
      <c r="C47" s="14" t="s">
        <v>9</v>
      </c>
      <c r="D47" s="19">
        <v>300</v>
      </c>
      <c r="E47" s="13" t="s">
        <v>25</v>
      </c>
      <c r="F47" s="15">
        <v>100</v>
      </c>
      <c r="G47" s="16"/>
      <c r="H47" s="17">
        <f t="shared" si="1"/>
        <v>0</v>
      </c>
      <c r="AMI47"/>
      <c r="AMJ47"/>
    </row>
    <row r="48" spans="1:1024" s="18" customFormat="1" ht="38.1" customHeight="1">
      <c r="A48" s="20" t="s">
        <v>31</v>
      </c>
      <c r="B48" s="14" t="s">
        <v>8</v>
      </c>
      <c r="C48" s="14" t="s">
        <v>11</v>
      </c>
      <c r="D48" s="19">
        <v>200</v>
      </c>
      <c r="E48" s="13" t="s">
        <v>32</v>
      </c>
      <c r="F48" s="15">
        <v>100</v>
      </c>
      <c r="G48" s="16"/>
      <c r="H48" s="17">
        <f t="shared" si="1"/>
        <v>0</v>
      </c>
      <c r="AMI48"/>
      <c r="AMJ48"/>
    </row>
    <row r="49" spans="1:1024" s="18" customFormat="1" ht="38.1" customHeight="1">
      <c r="A49" s="20" t="s">
        <v>31</v>
      </c>
      <c r="B49" s="14" t="s">
        <v>8</v>
      </c>
      <c r="C49" s="14" t="s">
        <v>11</v>
      </c>
      <c r="D49" s="19">
        <v>200</v>
      </c>
      <c r="E49" s="13" t="s">
        <v>27</v>
      </c>
      <c r="F49" s="15">
        <v>100</v>
      </c>
      <c r="G49" s="16"/>
      <c r="H49" s="17">
        <f t="shared" si="1"/>
        <v>0</v>
      </c>
      <c r="AMI49"/>
      <c r="AMJ49"/>
    </row>
    <row r="50" spans="1:1024" s="18" customFormat="1" ht="38.1" customHeight="1">
      <c r="A50" s="20" t="s">
        <v>31</v>
      </c>
      <c r="B50" s="14" t="s">
        <v>8</v>
      </c>
      <c r="C50" s="14" t="s">
        <v>11</v>
      </c>
      <c r="D50" s="19">
        <v>200</v>
      </c>
      <c r="E50" s="13" t="s">
        <v>28</v>
      </c>
      <c r="F50" s="15">
        <v>1500</v>
      </c>
      <c r="G50" s="16"/>
      <c r="H50" s="17">
        <f t="shared" si="1"/>
        <v>0</v>
      </c>
      <c r="AMI50"/>
      <c r="AMJ50"/>
    </row>
    <row r="51" spans="1:1024" s="18" customFormat="1" ht="38.1" customHeight="1">
      <c r="A51" s="20" t="s">
        <v>31</v>
      </c>
      <c r="B51" s="14" t="s">
        <v>8</v>
      </c>
      <c r="C51" s="14" t="s">
        <v>11</v>
      </c>
      <c r="D51" s="19">
        <v>200</v>
      </c>
      <c r="E51" s="13" t="s">
        <v>25</v>
      </c>
      <c r="F51" s="15">
        <v>700</v>
      </c>
      <c r="G51" s="16"/>
      <c r="H51" s="17">
        <f t="shared" si="1"/>
        <v>0</v>
      </c>
      <c r="AMI51"/>
      <c r="AMJ51"/>
    </row>
    <row r="52" spans="1:1024" s="18" customFormat="1" ht="38.1" customHeight="1">
      <c r="A52" s="20" t="s">
        <v>31</v>
      </c>
      <c r="B52" s="14" t="s">
        <v>8</v>
      </c>
      <c r="C52" s="14" t="s">
        <v>11</v>
      </c>
      <c r="D52" s="19">
        <v>200</v>
      </c>
      <c r="E52" s="13" t="s">
        <v>33</v>
      </c>
      <c r="F52" s="15">
        <v>200</v>
      </c>
      <c r="G52" s="16"/>
      <c r="H52" s="17">
        <f t="shared" si="1"/>
        <v>0</v>
      </c>
      <c r="AMI52"/>
      <c r="AMJ52"/>
    </row>
    <row r="53" spans="1:1024" s="18" customFormat="1" ht="38.1" customHeight="1">
      <c r="A53" s="20" t="s">
        <v>31</v>
      </c>
      <c r="B53" s="14" t="s">
        <v>8</v>
      </c>
      <c r="C53" s="14" t="s">
        <v>11</v>
      </c>
      <c r="D53" s="19">
        <v>300</v>
      </c>
      <c r="E53" s="13" t="s">
        <v>32</v>
      </c>
      <c r="F53" s="15">
        <v>200</v>
      </c>
      <c r="G53" s="16"/>
      <c r="H53" s="17">
        <f t="shared" si="1"/>
        <v>0</v>
      </c>
      <c r="AMI53"/>
      <c r="AMJ53"/>
    </row>
    <row r="54" spans="1:1024" s="18" customFormat="1" ht="38.1" customHeight="1">
      <c r="A54" s="20" t="s">
        <v>31</v>
      </c>
      <c r="B54" s="14" t="s">
        <v>8</v>
      </c>
      <c r="C54" s="14" t="s">
        <v>11</v>
      </c>
      <c r="D54" s="19">
        <v>300</v>
      </c>
      <c r="E54" s="13" t="s">
        <v>27</v>
      </c>
      <c r="F54" s="15">
        <v>500</v>
      </c>
      <c r="G54" s="16"/>
      <c r="H54" s="17">
        <f t="shared" si="1"/>
        <v>0</v>
      </c>
      <c r="AMI54"/>
      <c r="AMJ54"/>
    </row>
    <row r="55" spans="1:1024" s="18" customFormat="1" ht="38.1" customHeight="1">
      <c r="A55" s="20" t="s">
        <v>31</v>
      </c>
      <c r="B55" s="14" t="s">
        <v>8</v>
      </c>
      <c r="C55" s="14" t="s">
        <v>11</v>
      </c>
      <c r="D55" s="19">
        <v>300</v>
      </c>
      <c r="E55" s="13" t="s">
        <v>28</v>
      </c>
      <c r="F55" s="15">
        <v>1400</v>
      </c>
      <c r="G55" s="16"/>
      <c r="H55" s="17">
        <f t="shared" si="1"/>
        <v>0</v>
      </c>
      <c r="AMI55"/>
      <c r="AMJ55"/>
    </row>
    <row r="56" spans="1:1024" s="18" customFormat="1" ht="38.1" customHeight="1">
      <c r="A56" s="20" t="s">
        <v>31</v>
      </c>
      <c r="B56" s="14" t="s">
        <v>8</v>
      </c>
      <c r="C56" s="14" t="s">
        <v>11</v>
      </c>
      <c r="D56" s="19">
        <v>300</v>
      </c>
      <c r="E56" s="13" t="s">
        <v>25</v>
      </c>
      <c r="F56" s="15">
        <v>700</v>
      </c>
      <c r="G56" s="16"/>
      <c r="H56" s="17">
        <f t="shared" si="1"/>
        <v>0</v>
      </c>
      <c r="AMI56"/>
      <c r="AMJ56"/>
    </row>
    <row r="57" spans="1:1024" s="18" customFormat="1" ht="38.1" customHeight="1">
      <c r="A57" s="20" t="s">
        <v>31</v>
      </c>
      <c r="B57" s="14" t="s">
        <v>8</v>
      </c>
      <c r="C57" s="14" t="s">
        <v>11</v>
      </c>
      <c r="D57" s="19">
        <v>400</v>
      </c>
      <c r="E57" s="13" t="s">
        <v>32</v>
      </c>
      <c r="F57" s="15">
        <v>100</v>
      </c>
      <c r="G57" s="16"/>
      <c r="H57" s="17">
        <f t="shared" si="1"/>
        <v>0</v>
      </c>
      <c r="AMI57"/>
      <c r="AMJ57"/>
    </row>
    <row r="58" spans="1:1024" s="18" customFormat="1" ht="38.1" customHeight="1">
      <c r="A58" s="20" t="s">
        <v>31</v>
      </c>
      <c r="B58" s="14" t="s">
        <v>8</v>
      </c>
      <c r="C58" s="14" t="s">
        <v>11</v>
      </c>
      <c r="D58" s="19">
        <v>400</v>
      </c>
      <c r="E58" s="13" t="s">
        <v>27</v>
      </c>
      <c r="F58" s="15">
        <v>100</v>
      </c>
      <c r="G58" s="16"/>
      <c r="H58" s="17">
        <f t="shared" si="1"/>
        <v>0</v>
      </c>
      <c r="AMI58"/>
      <c r="AMJ58"/>
    </row>
    <row r="59" spans="1:1024" s="18" customFormat="1" ht="38.1" customHeight="1">
      <c r="A59" s="20" t="s">
        <v>31</v>
      </c>
      <c r="B59" s="14" t="s">
        <v>8</v>
      </c>
      <c r="C59" s="14" t="s">
        <v>11</v>
      </c>
      <c r="D59" s="19">
        <v>400</v>
      </c>
      <c r="E59" s="13" t="s">
        <v>28</v>
      </c>
      <c r="F59" s="15">
        <v>100</v>
      </c>
      <c r="G59" s="16"/>
      <c r="H59" s="17">
        <f t="shared" si="1"/>
        <v>0</v>
      </c>
      <c r="AMI59"/>
      <c r="AMJ59"/>
    </row>
    <row r="60" spans="1:1024" s="18" customFormat="1" ht="38.1" customHeight="1">
      <c r="A60" s="13" t="s">
        <v>34</v>
      </c>
      <c r="B60" s="14" t="s">
        <v>8</v>
      </c>
      <c r="C60" s="14" t="s">
        <v>9</v>
      </c>
      <c r="D60" s="19">
        <v>200</v>
      </c>
      <c r="E60" s="13" t="s">
        <v>32</v>
      </c>
      <c r="F60" s="15">
        <v>100</v>
      </c>
      <c r="G60" s="16"/>
      <c r="H60" s="17">
        <f t="shared" si="1"/>
        <v>0</v>
      </c>
      <c r="AMI60"/>
      <c r="AMJ60"/>
    </row>
    <row r="61" spans="1:1024" s="18" customFormat="1" ht="38.1" customHeight="1">
      <c r="A61" s="13" t="s">
        <v>34</v>
      </c>
      <c r="B61" s="14" t="s">
        <v>8</v>
      </c>
      <c r="C61" s="14" t="s">
        <v>9</v>
      </c>
      <c r="D61" s="19">
        <v>200</v>
      </c>
      <c r="E61" s="13" t="s">
        <v>27</v>
      </c>
      <c r="F61" s="15">
        <v>200</v>
      </c>
      <c r="G61" s="16"/>
      <c r="H61" s="17">
        <f t="shared" si="1"/>
        <v>0</v>
      </c>
      <c r="AMI61"/>
      <c r="AMJ61"/>
    </row>
    <row r="62" spans="1:1024" s="18" customFormat="1" ht="38.1" customHeight="1">
      <c r="A62" s="13" t="s">
        <v>34</v>
      </c>
      <c r="B62" s="14" t="s">
        <v>8</v>
      </c>
      <c r="C62" s="14" t="s">
        <v>9</v>
      </c>
      <c r="D62" s="19">
        <v>200</v>
      </c>
      <c r="E62" s="13" t="s">
        <v>25</v>
      </c>
      <c r="F62" s="15">
        <v>200</v>
      </c>
      <c r="G62" s="16"/>
      <c r="H62" s="17">
        <f t="shared" si="1"/>
        <v>0</v>
      </c>
      <c r="AMI62"/>
      <c r="AMJ62"/>
    </row>
    <row r="63" spans="1:1024" s="18" customFormat="1" ht="38.1" customHeight="1">
      <c r="A63" s="13" t="s">
        <v>34</v>
      </c>
      <c r="B63" s="14" t="s">
        <v>8</v>
      </c>
      <c r="C63" s="14" t="s">
        <v>9</v>
      </c>
      <c r="D63" s="19">
        <v>300</v>
      </c>
      <c r="E63" s="13" t="s">
        <v>32</v>
      </c>
      <c r="F63" s="15">
        <v>100</v>
      </c>
      <c r="G63" s="16"/>
      <c r="H63" s="17">
        <f t="shared" si="1"/>
        <v>0</v>
      </c>
      <c r="AMI63"/>
      <c r="AMJ63"/>
    </row>
    <row r="64" spans="1:1024" s="18" customFormat="1" ht="38.1" customHeight="1">
      <c r="A64" s="13" t="s">
        <v>34</v>
      </c>
      <c r="B64" s="14" t="s">
        <v>8</v>
      </c>
      <c r="C64" s="14" t="s">
        <v>9</v>
      </c>
      <c r="D64" s="19">
        <v>300</v>
      </c>
      <c r="E64" s="13" t="s">
        <v>27</v>
      </c>
      <c r="F64" s="15">
        <v>300</v>
      </c>
      <c r="G64" s="16"/>
      <c r="H64" s="17">
        <f t="shared" si="1"/>
        <v>0</v>
      </c>
      <c r="AMI64"/>
      <c r="AMJ64"/>
    </row>
    <row r="65" spans="1:1024" s="18" customFormat="1" ht="38.1" customHeight="1">
      <c r="A65" s="13" t="s">
        <v>34</v>
      </c>
      <c r="B65" s="14" t="s">
        <v>8</v>
      </c>
      <c r="C65" s="14" t="s">
        <v>9</v>
      </c>
      <c r="D65" s="19">
        <v>300</v>
      </c>
      <c r="E65" s="13" t="s">
        <v>25</v>
      </c>
      <c r="F65" s="15">
        <v>100</v>
      </c>
      <c r="G65" s="16"/>
      <c r="H65" s="17">
        <f t="shared" si="1"/>
        <v>0</v>
      </c>
      <c r="AMI65"/>
      <c r="AMJ65"/>
    </row>
    <row r="66" spans="1:1024" s="18" customFormat="1" ht="38.1" customHeight="1">
      <c r="A66" s="20" t="s">
        <v>31</v>
      </c>
      <c r="B66" s="19" t="s">
        <v>8</v>
      </c>
      <c r="C66" s="14" t="s">
        <v>11</v>
      </c>
      <c r="D66" s="19">
        <v>300</v>
      </c>
      <c r="E66" s="21" t="s">
        <v>35</v>
      </c>
      <c r="F66" s="14">
        <v>200</v>
      </c>
      <c r="G66" s="16"/>
      <c r="H66" s="17">
        <f t="shared" si="1"/>
        <v>0</v>
      </c>
      <c r="AMI66"/>
      <c r="AMJ66"/>
    </row>
    <row r="67" spans="1:1024" s="18" customFormat="1" ht="38.1" customHeight="1">
      <c r="A67" s="20" t="s">
        <v>31</v>
      </c>
      <c r="B67" s="19" t="s">
        <v>8</v>
      </c>
      <c r="C67" s="19" t="s">
        <v>11</v>
      </c>
      <c r="D67" s="19">
        <v>200</v>
      </c>
      <c r="E67" s="21" t="s">
        <v>36</v>
      </c>
      <c r="F67" s="19">
        <v>200</v>
      </c>
      <c r="G67" s="16"/>
      <c r="H67" s="17">
        <f t="shared" ref="H67:H69" si="2">F67*G67</f>
        <v>0</v>
      </c>
      <c r="AMI67"/>
      <c r="AMJ67"/>
    </row>
    <row r="68" spans="1:1024" s="18" customFormat="1" ht="38.1" customHeight="1">
      <c r="A68" s="20" t="s">
        <v>37</v>
      </c>
      <c r="B68" s="19" t="s">
        <v>8</v>
      </c>
      <c r="C68" s="19" t="s">
        <v>11</v>
      </c>
      <c r="D68" s="19">
        <v>200</v>
      </c>
      <c r="E68" s="20" t="s">
        <v>27</v>
      </c>
      <c r="F68" s="14">
        <v>200</v>
      </c>
      <c r="G68" s="16"/>
      <c r="H68" s="17">
        <f t="shared" si="2"/>
        <v>0</v>
      </c>
      <c r="AMI68"/>
      <c r="AMJ68"/>
    </row>
    <row r="69" spans="1:1024" s="18" customFormat="1" ht="38.1" customHeight="1">
      <c r="A69" s="20" t="s">
        <v>37</v>
      </c>
      <c r="B69" s="19" t="s">
        <v>8</v>
      </c>
      <c r="C69" s="19" t="s">
        <v>11</v>
      </c>
      <c r="D69" s="19">
        <v>300</v>
      </c>
      <c r="E69" s="20" t="s">
        <v>27</v>
      </c>
      <c r="F69" s="19">
        <v>200</v>
      </c>
      <c r="G69" s="16"/>
      <c r="H69" s="17">
        <f t="shared" si="2"/>
        <v>0</v>
      </c>
      <c r="AMI69"/>
      <c r="AMJ69"/>
    </row>
    <row r="70" spans="1:1024" ht="42.2" customHeight="1">
      <c r="A70" s="25" t="s">
        <v>41</v>
      </c>
      <c r="B70" s="25"/>
      <c r="C70" s="25"/>
      <c r="D70" s="25"/>
      <c r="E70" s="25"/>
      <c r="F70" s="25"/>
      <c r="G70" s="25"/>
      <c r="H70" s="22">
        <f>SUM(H4:H69)</f>
        <v>0</v>
      </c>
    </row>
  </sheetData>
  <mergeCells count="3">
    <mergeCell ref="A1:H1"/>
    <mergeCell ref="A2:H2"/>
    <mergeCell ref="A70:G70"/>
  </mergeCells>
  <pageMargins left="0.74791666666666701" right="0.74791666666666701" top="0.98402777777777795" bottom="0.98402777777777795" header="0.51180555555555496" footer="0.51180555555555496"/>
  <pageSetup paperSize="9" scale="3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Michal Boroš</cp:lastModifiedBy>
  <cp:revision>8</cp:revision>
  <cp:lastPrinted>2020-02-17T12:53:24Z</cp:lastPrinted>
  <dcterms:modified xsi:type="dcterms:W3CDTF">2020-05-13T11:04:40Z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