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20_2021\04_DNS_RP_Standard_01_2020\01_Vyzva\"/>
    </mc:Choice>
  </mc:AlternateContent>
  <bookViews>
    <workbookView xWindow="-120" yWindow="-120" windowWidth="20730" windowHeight="11160"/>
  </bookViews>
  <sheets>
    <sheet name="Tab1 RP Standard" sheetId="1" r:id="rId1"/>
    <sheet name="Ilustrační ukázka RP" sheetId="2" r:id="rId2"/>
  </sheets>
  <definedNames>
    <definedName name="_xlnm._FilterDatabase" localSheetId="0" hidden="1">'Tab1 RP Standard'!$B$5:$I$15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I10" i="1" l="1"/>
  <c r="I7" i="1"/>
  <c r="I8" i="1"/>
  <c r="I9" i="1"/>
  <c r="I11" i="1"/>
  <c r="I14" i="1" l="1"/>
  <c r="I15" i="1" l="1"/>
  <c r="I13" i="1"/>
  <c r="I12" i="1"/>
</calcChain>
</file>

<file path=xl/sharedStrings.xml><?xml version="1.0" encoding="utf-8"?>
<sst xmlns="http://schemas.openxmlformats.org/spreadsheetml/2006/main" count="78" uniqueCount="73">
  <si>
    <t>Předmět</t>
  </si>
  <si>
    <t>Rozměry</t>
  </si>
  <si>
    <t>Materiál</t>
  </si>
  <si>
    <t>Barevnost</t>
  </si>
  <si>
    <t>Druh potisku/výšivky</t>
  </si>
  <si>
    <t>Poznámka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</si>
  <si>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</si>
  <si>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 xml:space="preserve"> </t>
  </si>
  <si>
    <t xml:space="preserve"> Celková cena v Kč bez DPH (slouží pro účely hodnocení)</t>
  </si>
  <si>
    <t>Nabídková cena pro účely hodnocení</t>
  </si>
  <si>
    <t>Příloha č. 1 Technická specifikace a rozpočet</t>
  </si>
  <si>
    <t>aplikace loga MUNI laserem</t>
  </si>
  <si>
    <t>kov, soft povrch</t>
  </si>
  <si>
    <t>stříbrná</t>
  </si>
  <si>
    <t>kovová zinková slitina</t>
  </si>
  <si>
    <t>modrá co nejblíže Pantone 286</t>
  </si>
  <si>
    <t>Plátěná taška s 1 modrým potiskem</t>
  </si>
  <si>
    <t>Papírová taška A3+, modrá</t>
  </si>
  <si>
    <t>Placka (button) se zavíracím špendlíkem</t>
  </si>
  <si>
    <t>Konferenční šňůrka s kovovou karabinou a visačkou na vizitku</t>
  </si>
  <si>
    <t>Propiska tenká kovová s gumovou povrchovou úpravou (soft), s modrou náplní, s funkcí "touch pen"</t>
  </si>
  <si>
    <t>Voděodolný kovový USB mini Flash disk, 32 GB, rozhraní: 2.0</t>
  </si>
  <si>
    <t xml:space="preserve">Taška z netkané textilie s plnobarevným potiskem </t>
  </si>
  <si>
    <t>netkaná textilie</t>
  </si>
  <si>
    <t>šňůrka: polyester, karabina: kovová, pevné pouzdro dodané na šňůrce, určeno na konferenční vizitku – pouzdro: pevný pružný průhledný plast</t>
  </si>
  <si>
    <t xml:space="preserve">aplikace loga laserem </t>
  </si>
  <si>
    <t xml:space="preserve">10 druhů (loga v barvách fakult) dle dodané grafiky, negativní (bílá) loga na pozadí v Pantone barvách </t>
  </si>
  <si>
    <t>10 druhů potisku (loga v barvách fakult) MUNI, sublimace, oboustranný potisk v Pantone barvách</t>
  </si>
  <si>
    <t>objednávky budou minimálně 100 ks na jeden potisk</t>
  </si>
  <si>
    <t>objednávky budou minimálně 300 ks na jeden potisk</t>
  </si>
  <si>
    <t>Papírová taška A4+, modrá</t>
  </si>
  <si>
    <t>papír, kroucené ucho papírové</t>
  </si>
  <si>
    <t>Plátěný batoh přírodní s 1 potiskem</t>
  </si>
  <si>
    <t>objednávky budou minimálně 200 ks na jeden potisk, ukázka potisku MASARYKOVA UNIVERZITA</t>
  </si>
  <si>
    <t>pouze s potiskem  "FOLLOWMASARYK"</t>
  </si>
  <si>
    <t>přírodní barva</t>
  </si>
  <si>
    <t>46 x 36 cm, šňůry kulaté pletené,  průměr 0,7 až 0,8 cm, délka šnůrek podél boční strany 56 až 58 cm</t>
  </si>
  <si>
    <t>do 14,5 x do 0,9 cm
tenký hrot 0.5 až 0.8 mm</t>
  </si>
  <si>
    <t>do 35 mm x 13 mm x 7 mm</t>
  </si>
  <si>
    <t>předepraná bavlna, gramáž 140 až 180 g</t>
  </si>
  <si>
    <t>hrubší bavlna, gramáž 350 až 400 g</t>
  </si>
  <si>
    <t>minimální rozměr 32 x 41 cm, dno šířka 12 cm, ucho 24 cm</t>
  </si>
  <si>
    <t>minimální rozměr 26 x 35 cm, ucho 22 cm</t>
  </si>
  <si>
    <t>5 druhů potisků v bílé barvě (na jedné straně)</t>
  </si>
  <si>
    <t>1 druh potisku modrá Pantone 286 (na jedné straně)</t>
  </si>
  <si>
    <t>10 druhů potisků log fakult, modrá Pantone 286 (na jedné straně)</t>
  </si>
  <si>
    <t>různé digitální potisky (vizuál konkrétní konference a logolink projektu, dva potisky)</t>
  </si>
  <si>
    <t>více barevných variant, minimálně požadujeme: bílá a modrá (ukázka materiálu na tašce MUNI POMÁHÁ)</t>
  </si>
  <si>
    <t>minimální velikost 40 x 35cm, dvě ucha délka 65 až 70 cm, šířka 2,2 až 2,5 cm</t>
  </si>
  <si>
    <t>minimální rozměr 41 x 36 cm, dvě ucha délky 58 až 60 cm, šířka 2 až 2,5 cm</t>
  </si>
  <si>
    <t>délka šňůrky: 2 x 45 - 46 cm, šířka: 2 cm, pouzdro na vizitku: rozměr vnitřní 54 x 86 mm, vnější 62 x 92 mm, otvor na závěs na šňůrku</t>
  </si>
  <si>
    <t>bílý podklad a potisk jednou barvou, v max. 11 variantách</t>
  </si>
  <si>
    <t>1 barva Pantone</t>
  </si>
  <si>
    <t>minimálně 5 barev, požadujeme přednostně: modrá, červená, bílá</t>
  </si>
  <si>
    <t>tence píšící hrot, modrá náplň, foto ilustruje pouze tvar pera</t>
  </si>
  <si>
    <t>ILUSTRATIVNÍ FOTO</t>
  </si>
  <si>
    <t xml:space="preserve">UKÁZKY STÁVAJÍCÍCH PŘEDMĚTŮ: </t>
  </si>
  <si>
    <t>https://munishop.muni.cz/obchod/reklamni-predmety/ostatni/propiska-touch-pen-5003800-000</t>
  </si>
  <si>
    <t>https://munishop.muni.cz/obchod/reklamni-predmety/ostatni/usb-flash-disk-32-gb-micro-4020000-000</t>
  </si>
  <si>
    <t>https://munishop.muni.cz/obchod/reklamni-predmety/ostatni/snurka-na-klice-50028</t>
  </si>
  <si>
    <t>UKÁZKY STÁVAJÍCÍCH PŘEDMĚTŮ</t>
  </si>
  <si>
    <t>https://munishop.muni.cz/obchod/reklamni-predmety/ostatni/placky-50029</t>
  </si>
  <si>
    <t>https://munishop.muni.cz/obchod/reklamni-predmety/tasky-batohy/taska-platena-tenka-5054000-000</t>
  </si>
  <si>
    <t>https://munishop.muni.cz/obchod/reklamni-predmety/tasky-batohy/stahovaci-batoh-design-m-5082000-000</t>
  </si>
  <si>
    <t>https://munishop.muni.cz/obchod/reklamni-predmety/tasky-batohy/taska-papirova-a4-500320</t>
  </si>
  <si>
    <t>Předměty nemusí být totožné s novou specifikací, slouží pro představu dodavatele o stávající nabídce Munishopu.</t>
  </si>
  <si>
    <t>objednávky budou minimálně po 500 ks od jednoho druhu</t>
  </si>
  <si>
    <t>objednávky budou minimálně po 300 ks od jednoho druhu</t>
  </si>
  <si>
    <t>voděodolný USB flash disk kompatibilní s operačními systémy Windows ve verzi 98 a novější, Mac 9.0 a novější nebo Linux 2.4x a novější; baleno samostatně v bílé papírové krabičce</t>
  </si>
  <si>
    <t>průměr 37 mm</t>
  </si>
  <si>
    <t>kovový podklad</t>
  </si>
  <si>
    <t xml:space="preserve"> Cena za 1 ks bez DPH</t>
  </si>
  <si>
    <t>Předpokládaný počet ks po dobu trvání smlouvy*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</si>
</sst>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165" fontId="0" fillId="0" borderId="0" xfId="1" applyNumberFormat="1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2" xfId="0" applyBorder="1"/>
    <xf numFmtId="0" fontId="0" fillId="2" borderId="0" xfId="0" applyFill="1"/>
    <xf numFmtId="0" fontId="4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2"/>
    <xf numFmtId="0" fontId="0" fillId="0" borderId="3" xfId="0" applyBorder="1"/>
    <xf numFmtId="166" fontId="4" fillId="0" borderId="3" xfId="1" applyNumberFormat="1" applyFont="1" applyBorder="1"/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6" fontId="0" fillId="4" borderId="3" xfId="0" applyNumberForma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166" fontId="0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9638</xdr:rowOff>
    </xdr:from>
    <xdr:to>
      <xdr:col>6</xdr:col>
      <xdr:colOff>36560</xdr:colOff>
      <xdr:row>30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8138"/>
          <a:ext cx="3710489" cy="2657361"/>
        </a:xfrm>
        <a:prstGeom prst="rect">
          <a:avLst/>
        </a:prstGeom>
      </xdr:spPr>
    </xdr:pic>
    <xdr:clientData/>
  </xdr:twoCellAnchor>
  <xdr:twoCellAnchor editAs="oneCell">
    <xdr:from>
      <xdr:col>6</xdr:col>
      <xdr:colOff>172585</xdr:colOff>
      <xdr:row>0</xdr:row>
      <xdr:rowOff>0</xdr:rowOff>
    </xdr:from>
    <xdr:to>
      <xdr:col>11</xdr:col>
      <xdr:colOff>68035</xdr:colOff>
      <xdr:row>38</xdr:row>
      <xdr:rowOff>391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514" y="0"/>
          <a:ext cx="2957057" cy="72393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184504</xdr:rowOff>
    </xdr:from>
    <xdr:to>
      <xdr:col>6</xdr:col>
      <xdr:colOff>353785</xdr:colOff>
      <xdr:row>16</xdr:row>
      <xdr:rowOff>56540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504"/>
          <a:ext cx="4027714" cy="292003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0</xdr:row>
      <xdr:rowOff>0</xdr:rowOff>
    </xdr:from>
    <xdr:to>
      <xdr:col>18</xdr:col>
      <xdr:colOff>462643</xdr:colOff>
      <xdr:row>30</xdr:row>
      <xdr:rowOff>108857</xdr:rowOff>
    </xdr:to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0" t="33821" r="8279" b="8278"/>
        <a:stretch/>
      </xdr:blipFill>
      <xdr:spPr>
        <a:xfrm>
          <a:off x="6871607" y="0"/>
          <a:ext cx="4612822" cy="582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136072</xdr:colOff>
      <xdr:row>30</xdr:row>
      <xdr:rowOff>190499</xdr:rowOff>
    </xdr:from>
    <xdr:to>
      <xdr:col>15</xdr:col>
      <xdr:colOff>148320</xdr:colOff>
      <xdr:row>47</xdr:row>
      <xdr:rowOff>84363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61353" y="6315754"/>
          <a:ext cx="3282043" cy="246153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190501</xdr:colOff>
      <xdr:row>31</xdr:row>
      <xdr:rowOff>13607</xdr:rowOff>
    </xdr:from>
    <xdr:to>
      <xdr:col>21</xdr:col>
      <xdr:colOff>469952</xdr:colOff>
      <xdr:row>59</xdr:row>
      <xdr:rowOff>95250</xdr:rowOff>
    </xdr:to>
    <xdr:pic>
      <xdr:nvPicPr>
        <xdr:cNvPr id="13" name="Obrázek 12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3" t="10732" r="8753" b="6182"/>
        <a:stretch/>
      </xdr:blipFill>
      <xdr:spPr>
        <a:xfrm rot="5400000">
          <a:off x="8569351" y="6725078"/>
          <a:ext cx="5565322" cy="3953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163286</xdr:rowOff>
    </xdr:from>
    <xdr:to>
      <xdr:col>5</xdr:col>
      <xdr:colOff>449035</xdr:colOff>
      <xdr:row>42</xdr:row>
      <xdr:rowOff>108858</xdr:rowOff>
    </xdr:to>
    <xdr:pic>
      <xdr:nvPicPr>
        <xdr:cNvPr id="14" name="Obrázek 13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4" t="24907" r="24751" b="28142"/>
        <a:stretch/>
      </xdr:blipFill>
      <xdr:spPr>
        <a:xfrm>
          <a:off x="0" y="5878286"/>
          <a:ext cx="3510642" cy="2231572"/>
        </a:xfrm>
        <a:prstGeom prst="rect">
          <a:avLst/>
        </a:prstGeom>
      </xdr:spPr>
    </xdr:pic>
    <xdr:clientData/>
  </xdr:twoCellAnchor>
  <xdr:twoCellAnchor editAs="oneCell">
    <xdr:from>
      <xdr:col>5</xdr:col>
      <xdr:colOff>520244</xdr:colOff>
      <xdr:row>38</xdr:row>
      <xdr:rowOff>68036</xdr:rowOff>
    </xdr:from>
    <xdr:to>
      <xdr:col>11</xdr:col>
      <xdr:colOff>146031</xdr:colOff>
      <xdr:row>56</xdr:row>
      <xdr:rowOff>163288</xdr:rowOff>
    </xdr:to>
    <xdr:pic>
      <xdr:nvPicPr>
        <xdr:cNvPr id="15" name="Obrázek 1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16" t="1980" r="11215"/>
        <a:stretch/>
      </xdr:blipFill>
      <xdr:spPr>
        <a:xfrm rot="5400000">
          <a:off x="3394743" y="7494144"/>
          <a:ext cx="3673931" cy="329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unishop.muni.cz/obchod/reklamni-predmety/ostatni/snurka-na-klice-50028" TargetMode="External"/><Relationship Id="rId7" Type="http://schemas.openxmlformats.org/officeDocument/2006/relationships/hyperlink" Target="https://munishop.muni.cz/obchod/reklamni-predmety/tasky-batohy/taska-papirova-a4-500320" TargetMode="External"/><Relationship Id="rId2" Type="http://schemas.openxmlformats.org/officeDocument/2006/relationships/hyperlink" Target="https://munishop.muni.cz/obchod/reklamni-predmety/ostatni/usb-flash-disk-32-gb-micro-4020000-000" TargetMode="External"/><Relationship Id="rId1" Type="http://schemas.openxmlformats.org/officeDocument/2006/relationships/hyperlink" Target="https://munishop.muni.cz/obchod/reklamni-predmety/ostatni/propiska-touch-pen-5003800-000" TargetMode="External"/><Relationship Id="rId6" Type="http://schemas.openxmlformats.org/officeDocument/2006/relationships/hyperlink" Target="https://munishop.muni.cz/obchod/reklamni-predmety/tasky-batohy/stahovaci-batoh-design-m-5082000-000" TargetMode="External"/><Relationship Id="rId5" Type="http://schemas.openxmlformats.org/officeDocument/2006/relationships/hyperlink" Target="https://munishop.muni.cz/obchod/reklamni-predmety/tasky-batohy/taska-platena-tenka-5054000-000" TargetMode="External"/><Relationship Id="rId4" Type="http://schemas.openxmlformats.org/officeDocument/2006/relationships/hyperlink" Target="https://munishop.muni.cz/obchod/reklamni-predmety/ostatni/placky-50029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80" zoomScaleNormal="80" workbookViewId="0">
      <selection activeCell="I17" sqref="I17"/>
    </sheetView>
  </sheetViews>
  <sheetFormatPr defaultRowHeight="15" x14ac:dyDescent="0.25"/>
  <cols>
    <col min="1" max="1" width="3.85546875" customWidth="1"/>
    <col min="2" max="2" width="50.5703125" customWidth="1"/>
    <col min="3" max="3" width="33.7109375" customWidth="1"/>
    <col min="4" max="4" width="36.42578125" customWidth="1"/>
    <col min="5" max="5" width="30" customWidth="1"/>
    <col min="6" max="6" width="38.5703125" customWidth="1"/>
    <col min="7" max="7" width="15.140625" bestFit="1" customWidth="1"/>
    <col min="8" max="8" width="15.140625" customWidth="1"/>
    <col min="9" max="9" width="16" style="1" customWidth="1"/>
    <col min="10" max="10" width="53.85546875" customWidth="1"/>
    <col min="11" max="11" width="12.7109375" bestFit="1" customWidth="1"/>
    <col min="13" max="13" width="9.140625" customWidth="1"/>
  </cols>
  <sheetData>
    <row r="1" spans="1:10" x14ac:dyDescent="0.25">
      <c r="B1" t="s">
        <v>7</v>
      </c>
    </row>
    <row r="2" spans="1:10" x14ac:dyDescent="0.25">
      <c r="C2" s="2"/>
      <c r="D2" s="2"/>
      <c r="E2" s="2"/>
      <c r="F2" s="2"/>
      <c r="G2" s="2"/>
      <c r="H2" s="2"/>
    </row>
    <row r="3" spans="1:10" ht="15.75" x14ac:dyDescent="0.25">
      <c r="B3" s="11" t="s">
        <v>10</v>
      </c>
      <c r="C3" s="3"/>
      <c r="D3" s="3"/>
      <c r="E3" s="3"/>
      <c r="F3" s="3"/>
      <c r="G3" s="2"/>
      <c r="H3" s="2"/>
    </row>
    <row r="4" spans="1:10" ht="15.75" thickBot="1" x14ac:dyDescent="0.3">
      <c r="C4" s="2"/>
      <c r="D4" s="2"/>
      <c r="E4" s="2"/>
      <c r="F4" s="2"/>
      <c r="G4" s="2"/>
      <c r="H4" s="2"/>
    </row>
    <row r="5" spans="1:10" ht="60.75" thickBot="1" x14ac:dyDescent="0.3"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6" t="s">
        <v>71</v>
      </c>
      <c r="H5" s="27" t="s">
        <v>72</v>
      </c>
      <c r="I5" s="27" t="s">
        <v>8</v>
      </c>
      <c r="J5" s="28" t="s">
        <v>5</v>
      </c>
    </row>
    <row r="6" spans="1:10" x14ac:dyDescent="0.25">
      <c r="B6" s="6"/>
      <c r="C6" s="6"/>
      <c r="D6" s="6"/>
      <c r="E6" s="6"/>
      <c r="F6" s="6"/>
      <c r="G6" s="7"/>
      <c r="H6" s="7"/>
      <c r="I6" s="8"/>
      <c r="J6" s="4"/>
    </row>
    <row r="7" spans="1:10" ht="59.25" customHeight="1" x14ac:dyDescent="0.25">
      <c r="A7" s="24">
        <v>1</v>
      </c>
      <c r="B7" s="17" t="s">
        <v>16</v>
      </c>
      <c r="C7" s="18" t="s">
        <v>49</v>
      </c>
      <c r="D7" s="18" t="s">
        <v>39</v>
      </c>
      <c r="E7" s="18" t="s">
        <v>35</v>
      </c>
      <c r="F7" s="18" t="s">
        <v>45</v>
      </c>
      <c r="G7" s="19"/>
      <c r="H7" s="20">
        <v>1000</v>
      </c>
      <c r="I7" s="21">
        <f t="shared" ref="I7" si="0">G7*H7</f>
        <v>0</v>
      </c>
      <c r="J7" s="22" t="s">
        <v>33</v>
      </c>
    </row>
    <row r="8" spans="1:10" ht="64.5" customHeight="1" x14ac:dyDescent="0.25">
      <c r="A8" s="24">
        <v>2</v>
      </c>
      <c r="B8" s="17" t="s">
        <v>22</v>
      </c>
      <c r="C8" s="18" t="s">
        <v>48</v>
      </c>
      <c r="D8" s="18" t="s">
        <v>23</v>
      </c>
      <c r="E8" s="18" t="s">
        <v>47</v>
      </c>
      <c r="F8" s="18" t="s">
        <v>46</v>
      </c>
      <c r="G8" s="19"/>
      <c r="H8" s="20">
        <v>1000</v>
      </c>
      <c r="I8" s="21">
        <f t="shared" ref="I8" si="1">G8*H8</f>
        <v>0</v>
      </c>
      <c r="J8" s="22" t="s">
        <v>28</v>
      </c>
    </row>
    <row r="9" spans="1:10" ht="60.75" customHeight="1" x14ac:dyDescent="0.25">
      <c r="A9" s="24">
        <v>3</v>
      </c>
      <c r="B9" s="17" t="s">
        <v>32</v>
      </c>
      <c r="C9" s="18" t="s">
        <v>36</v>
      </c>
      <c r="D9" s="18" t="s">
        <v>40</v>
      </c>
      <c r="E9" s="18" t="s">
        <v>35</v>
      </c>
      <c r="F9" s="18" t="s">
        <v>44</v>
      </c>
      <c r="G9" s="19"/>
      <c r="H9" s="20">
        <v>1000</v>
      </c>
      <c r="I9" s="21">
        <f t="shared" ref="I9:I10" si="2">G9*H9</f>
        <v>0</v>
      </c>
      <c r="J9" s="22" t="s">
        <v>34</v>
      </c>
    </row>
    <row r="10" spans="1:10" ht="45" customHeight="1" x14ac:dyDescent="0.25">
      <c r="A10" s="24">
        <v>4</v>
      </c>
      <c r="B10" s="17" t="s">
        <v>17</v>
      </c>
      <c r="C10" s="22" t="s">
        <v>41</v>
      </c>
      <c r="D10" s="18" t="s">
        <v>31</v>
      </c>
      <c r="E10" s="18" t="s">
        <v>15</v>
      </c>
      <c r="F10" s="18" t="s">
        <v>43</v>
      </c>
      <c r="G10" s="19"/>
      <c r="H10" s="20">
        <v>3000</v>
      </c>
      <c r="I10" s="21">
        <f t="shared" si="2"/>
        <v>0</v>
      </c>
      <c r="J10" s="22" t="s">
        <v>29</v>
      </c>
    </row>
    <row r="11" spans="1:10" ht="48.75" customHeight="1" x14ac:dyDescent="0.25">
      <c r="A11" s="24">
        <v>4</v>
      </c>
      <c r="B11" s="17" t="s">
        <v>30</v>
      </c>
      <c r="C11" s="22" t="s">
        <v>42</v>
      </c>
      <c r="D11" s="18" t="s">
        <v>31</v>
      </c>
      <c r="E11" s="18" t="s">
        <v>15</v>
      </c>
      <c r="F11" s="18" t="s">
        <v>43</v>
      </c>
      <c r="G11" s="19"/>
      <c r="H11" s="20">
        <v>3000</v>
      </c>
      <c r="I11" s="21">
        <f t="shared" ref="I11" si="3">G11*H11</f>
        <v>0</v>
      </c>
      <c r="J11" s="22" t="s">
        <v>29</v>
      </c>
    </row>
    <row r="12" spans="1:10" ht="57" customHeight="1" x14ac:dyDescent="0.25">
      <c r="A12" s="24">
        <v>5</v>
      </c>
      <c r="B12" s="17" t="s">
        <v>18</v>
      </c>
      <c r="C12" s="18" t="s">
        <v>69</v>
      </c>
      <c r="D12" s="18" t="s">
        <v>70</v>
      </c>
      <c r="E12" s="18" t="s">
        <v>52</v>
      </c>
      <c r="F12" s="18" t="s">
        <v>26</v>
      </c>
      <c r="G12" s="19"/>
      <c r="H12" s="20">
        <v>17000</v>
      </c>
      <c r="I12" s="21">
        <f t="shared" ref="I12:I15" si="4">G12*H12</f>
        <v>0</v>
      </c>
      <c r="J12" s="22" t="s">
        <v>66</v>
      </c>
    </row>
    <row r="13" spans="1:10" ht="89.25" customHeight="1" x14ac:dyDescent="0.25">
      <c r="A13" s="24">
        <v>6</v>
      </c>
      <c r="B13" s="17" t="s">
        <v>19</v>
      </c>
      <c r="C13" s="18" t="s">
        <v>50</v>
      </c>
      <c r="D13" s="18" t="s">
        <v>24</v>
      </c>
      <c r="E13" s="18" t="s">
        <v>51</v>
      </c>
      <c r="F13" s="18" t="s">
        <v>27</v>
      </c>
      <c r="G13" s="19"/>
      <c r="H13" s="20">
        <v>10000</v>
      </c>
      <c r="I13" s="21">
        <f t="shared" si="4"/>
        <v>0</v>
      </c>
      <c r="J13" s="22" t="s">
        <v>67</v>
      </c>
    </row>
    <row r="14" spans="1:10" ht="45" x14ac:dyDescent="0.25">
      <c r="A14" s="24">
        <v>7</v>
      </c>
      <c r="B14" s="17" t="s">
        <v>20</v>
      </c>
      <c r="C14" s="22" t="s">
        <v>37</v>
      </c>
      <c r="D14" s="18" t="s">
        <v>12</v>
      </c>
      <c r="E14" s="18" t="s">
        <v>53</v>
      </c>
      <c r="F14" s="18" t="s">
        <v>25</v>
      </c>
      <c r="G14" s="19"/>
      <c r="H14" s="20">
        <v>10000</v>
      </c>
      <c r="I14" s="21">
        <f t="shared" si="4"/>
        <v>0</v>
      </c>
      <c r="J14" s="23" t="s">
        <v>54</v>
      </c>
    </row>
    <row r="15" spans="1:10" s="5" customFormat="1" ht="83.25" customHeight="1" x14ac:dyDescent="0.25">
      <c r="A15" s="24">
        <v>8</v>
      </c>
      <c r="B15" s="17" t="s">
        <v>21</v>
      </c>
      <c r="C15" s="22" t="s">
        <v>38</v>
      </c>
      <c r="D15" s="18" t="s">
        <v>14</v>
      </c>
      <c r="E15" s="18" t="s">
        <v>13</v>
      </c>
      <c r="F15" s="18" t="s">
        <v>11</v>
      </c>
      <c r="G15" s="19"/>
      <c r="H15" s="20">
        <v>500</v>
      </c>
      <c r="I15" s="21">
        <f t="shared" si="4"/>
        <v>0</v>
      </c>
      <c r="J15" s="23" t="s">
        <v>68</v>
      </c>
    </row>
    <row r="16" spans="1:10" x14ac:dyDescent="0.25">
      <c r="A16" s="14"/>
      <c r="B16" s="29" t="s">
        <v>9</v>
      </c>
      <c r="C16" s="29"/>
      <c r="D16" s="29"/>
      <c r="E16" s="29"/>
      <c r="F16" s="29"/>
      <c r="G16" s="29"/>
      <c r="H16" s="29"/>
      <c r="I16" s="15">
        <f>SUM(I7:I15)</f>
        <v>0</v>
      </c>
      <c r="J16" s="16"/>
    </row>
    <row r="17" spans="2:2" x14ac:dyDescent="0.25">
      <c r="B17" s="10" t="s">
        <v>6</v>
      </c>
    </row>
    <row r="22" spans="2:2" x14ac:dyDescent="0.25">
      <c r="B22" s="9"/>
    </row>
  </sheetData>
  <mergeCells count="1">
    <mergeCell ref="B16:H16"/>
  </mergeCells>
  <pageMargins left="0.70866141732283472" right="0.70866141732283472" top="0.78740157480314965" bottom="0.78740157480314965" header="0.31496062992125984" footer="0.31496062992125984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6:D68"/>
  <sheetViews>
    <sheetView zoomScale="70" zoomScaleNormal="70" workbookViewId="0">
      <selection activeCell="W11" sqref="W11"/>
    </sheetView>
  </sheetViews>
  <sheetFormatPr defaultRowHeight="15" x14ac:dyDescent="0.25"/>
  <sheetData>
    <row r="46" spans="2:4" ht="26.25" x14ac:dyDescent="0.4">
      <c r="B46" s="12" t="s">
        <v>55</v>
      </c>
      <c r="C46" s="12"/>
      <c r="D46" s="12"/>
    </row>
    <row r="48" spans="2:4" x14ac:dyDescent="0.25">
      <c r="B48" t="s">
        <v>56</v>
      </c>
    </row>
    <row r="60" spans="2:2" ht="26.25" x14ac:dyDescent="0.4">
      <c r="B60" s="12" t="s">
        <v>60</v>
      </c>
    </row>
    <row r="61" spans="2:2" x14ac:dyDescent="0.25">
      <c r="B61" s="13" t="s">
        <v>57</v>
      </c>
    </row>
    <row r="62" spans="2:2" x14ac:dyDescent="0.25">
      <c r="B62" s="13" t="s">
        <v>58</v>
      </c>
    </row>
    <row r="63" spans="2:2" x14ac:dyDescent="0.25">
      <c r="B63" s="13" t="s">
        <v>59</v>
      </c>
    </row>
    <row r="64" spans="2:2" x14ac:dyDescent="0.25">
      <c r="B64" s="13" t="s">
        <v>61</v>
      </c>
    </row>
    <row r="65" spans="2:2" x14ac:dyDescent="0.25">
      <c r="B65" s="13" t="s">
        <v>62</v>
      </c>
    </row>
    <row r="66" spans="2:2" x14ac:dyDescent="0.25">
      <c r="B66" s="13" t="s">
        <v>63</v>
      </c>
    </row>
    <row r="67" spans="2:2" x14ac:dyDescent="0.25">
      <c r="B67" s="13" t="s">
        <v>64</v>
      </c>
    </row>
    <row r="68" spans="2:2" x14ac:dyDescent="0.25">
      <c r="B68" t="s">
        <v>65</v>
      </c>
    </row>
  </sheetData>
  <hyperlinks>
    <hyperlink ref="B61" r:id="rId1"/>
    <hyperlink ref="B62" r:id="rId2"/>
    <hyperlink ref="B63" r:id="rId3"/>
    <hyperlink ref="B64" r:id="rId4"/>
    <hyperlink ref="B65" r:id="rId5"/>
    <hyperlink ref="B66" r:id="rId6"/>
    <hyperlink ref="B67" r:id="rId7"/>
  </hyperlinks>
  <pageMargins left="0.7" right="0.7" top="0.78740157499999996" bottom="0.78740157499999996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Tab1 RP Standard</vt:lpstr>
      <vt:lpstr>Ilustrační ukázka RP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Dana Faitová</cp:lastModifiedBy>
  <cp:lastPrinted>2020-07-15T12:13:46Z</cp:lastPrinted>
  <dcterms:created xsi:type="dcterms:W3CDTF">2018-06-06T06:16:23Z</dcterms:created>
  <dcterms:modified xsi:type="dcterms:W3CDTF">2020-07-31T12:31:57Z</dcterms:modified>
</cp:coreProperties>
</file>