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470" yWindow="1470" windowWidth="28800" windowHeight="15435" activeTab="0"/>
  </bookViews>
  <sheets>
    <sheet name="Parametry a podmínky" sheetId="1" r:id="rId1"/>
  </sheets>
  <definedNames/>
  <calcPr calcId="191029"/>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<sst xmlns="http://schemas.openxmlformats.org/spreadsheetml/2006/main" count="90" uniqueCount="74">
  <si>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</si>
  <si>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</si>
  <si>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</si>
  <si>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</si>
  <si>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</si>
  <si>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</si>
  <si>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</si>
  <si>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</si>
  <si>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</si>
  <si>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</si>
  <si>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</si>
  <si>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</si>
  <si>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</si>
  <si>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</si>
  <si>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</si>
  <si>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Podsvícená klávesnice</t>
  </si>
  <si>
    <t>Položka 2</t>
  </si>
  <si>
    <t>Položka 3</t>
  </si>
  <si>
    <t>Hmotnost max. 1,5 kg</t>
  </si>
  <si>
    <t>Položka 4</t>
  </si>
  <si>
    <t>RAM min. 16 GB</t>
  </si>
  <si>
    <t>Položka 5</t>
  </si>
  <si>
    <t>Položka 6</t>
  </si>
  <si>
    <t>Notebook 15“, konfigurovatelný</t>
  </si>
  <si>
    <t>Numerická klávesnice</t>
  </si>
  <si>
    <t>16 GB RAM</t>
  </si>
  <si>
    <t>Položka 7</t>
  </si>
  <si>
    <t>Celková nabídková cena</t>
  </si>
  <si>
    <t>Společné požadavky pro NB ve všech konfiguracích (včetně alternativních)</t>
  </si>
  <si>
    <t>Notebook 14“ konfigurovatelný</t>
  </si>
  <si>
    <t>Příloha č. 1 dohody</t>
  </si>
  <si>
    <t>Rozšíření záruky na mezinárodní platnost</t>
  </si>
  <si>
    <t>Dotykový překlopný displej o 360°(neoddělitelná klávesnice)</t>
  </si>
  <si>
    <t>4. Konektory pro sluchátka a mikrofon (může být kombinovaný)</t>
  </si>
  <si>
    <t>5. Webkamera, reproduktory, mikrofon, RAM min. 8GB</t>
  </si>
  <si>
    <t>9. LCD IPS panel, rozlišení min 1920 x min. 1080</t>
  </si>
  <si>
    <t>8. Čtečka otisku prstů</t>
  </si>
  <si>
    <t>CPU, Passmark CPU Mark min. 7800 bodů, TDP max. 25 W</t>
  </si>
  <si>
    <t>Baterie minimálně 45Wh</t>
  </si>
  <si>
    <t>SSD min. 1000GB</t>
  </si>
  <si>
    <t>SSD min. 1000 GB</t>
  </si>
  <si>
    <t>Windows 10 Home CZ 64 bit</t>
  </si>
  <si>
    <t>Baterie minimálně 50Wh</t>
  </si>
  <si>
    <t>Tloušťka max. 18 mm</t>
  </si>
  <si>
    <t>Externí USB DVD+-RW mechanika, napájeno přímo přes USB</t>
  </si>
  <si>
    <t>Obrazovka s úhlopříčkou 13,3“, rozlišení min. 1920 x min. 1080, jas min. 300cd/m2</t>
  </si>
  <si>
    <t>Obrazovka s úhlopříčkou 15-15,6“, rozlišení min. 1920 x min. 1080, jas min. 250cd/m2</t>
  </si>
  <si>
    <t>Plnohodnotná dokovací stanice (nikoliv pouze replikátor portů!) - rozhraní USB-C , 1xLAN, min 4x USB - z toho min. 2x USB 3.0 (3.1A)a 2x USB 2.0 (mohou být všechny USB 3.0/3.1A), min. 2x digitální výstup na monitor – možnost zobrazení současně na 2x monitoru rozlišení min. 1920x1080 a nebo na 1x monitoru rozlišení min. 3840x2160, napájení notebooku z dokovací stanice. Management funkce (podpora WoL prostřednictvím docku, podpora PXE Bootu prostřednictvím docku, podpora předání MAC adresy připojeného notebooku docku (Host-Based MAC address support / MAC Address Pass-through)</t>
  </si>
  <si>
    <t>7. Požadovaných hodnot Passmark CPU Mark musí dodávané PC dosahovat při použití testu Passmark Performance Test 10</t>
  </si>
  <si>
    <t xml:space="preserve">6. SSD min. 500 GB s rychlostí čtení minimálně 1000 MB/s </t>
  </si>
  <si>
    <t>Adaptér z USB-C na RJ45</t>
  </si>
  <si>
    <t>Hmotnost max. 1,4 kg</t>
  </si>
  <si>
    <t>Baterie minimálně 46 Wh</t>
  </si>
  <si>
    <t>Hmotnost max. 1,5kg</t>
  </si>
  <si>
    <t>Baterie minimálně 46Wh</t>
  </si>
  <si>
    <t>Obrazovka s úhlopříčkou 14-14,4“, rozlišení min. 1920 x min. 1080 jas min. 400cd/m2 + IR kamera pro příhlášení do OS</t>
  </si>
  <si>
    <t>Obrazovka s úhlopříčkou 13.3", rozlišení min. 1920 x min. 1080, jas min. 300cd/m2</t>
  </si>
  <si>
    <t>Hmotnost max. 1,8 kg</t>
  </si>
  <si>
    <t>2. RJ45 (může být nahrazeno konektorem USB-C), BT, WiFi, 1x digitální grafický výstup, min. 3x USB z toho min. 1xUSB-C (při absenci RJ45 musí být celkem 2x USB-C)</t>
  </si>
  <si>
    <t>3. Min. 1xUSB-C s možností nabíjení notebooku přes tento konektor</t>
  </si>
  <si>
    <t>Notebook 13.3" konfigurovatelný</t>
  </si>
  <si>
    <t>Konvertibilní 13,3" pokročilý</t>
  </si>
  <si>
    <t>CPU, Passmark CPU Mark min. 6300 bodů, TDP max. 25 W</t>
  </si>
  <si>
    <t>CPU, Passmark CPU Mark min. 7000 bodů, TDP max. 25 W</t>
  </si>
  <si>
    <t>CPU, Passmark CPU Mark min. 6200 bodů, TDP max. 25W</t>
  </si>
  <si>
    <t>CPU, Passmark CPU Mark min. 13000 bodů, TDP max. 25 W</t>
  </si>
  <si>
    <t>CPU, Passmark CPU Mark min. 15000 bodů, TDP max. 25 W</t>
  </si>
  <si>
    <t>CPU, Passmark CPU Mark min. 11000 bodů, TDP max. 25 W</t>
  </si>
  <si>
    <t>CPU, Passmark CPU Mark min. 13900 bodů, TDP max. 25 W</t>
  </si>
  <si>
    <t>10. Šasi z odolných materiálů (hliník/hořčík/kompozit), kovové panty</t>
  </si>
  <si>
    <t>11. Označení každého zařízení jednoznačným identifikátorem (např. sériové číslo), podle kterého je možné dohledat na www stránkách výrobce nebo dodavatele informace o konfiguraci a ovladače.</t>
  </si>
  <si>
    <t>12. Všechny notebooky musí obsahovat čip TPM 2.0 discrete</t>
  </si>
  <si>
    <t>13. Alternativní konfigurace všech položek musí být pokryty stejným modelem jako základní konfigurace.</t>
  </si>
  <si>
    <t>1. Matná obrazovka (kromě konvertibilního - položka č. 2, kde může být lesklá)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</si>
</sst>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b/>
      <sz val="11"/>
      <color rgb="FFC00000"/>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4">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7">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Fill="1" applyBorder="1"/>
    <xf numFmtId="0" fontId="0" fillId="2" borderId="0" xfId="0" applyFill="1" applyBorder="1"/>
    <xf numFmtId="0" fontId="2" fillId="0" borderId="0" xfId="0" applyFont="1" applyFill="1" applyBorder="1"/>
    <xf numFmtId="0" fontId="0" fillId="0" borderId="0" xfId="0" applyFill="1" applyBorder="1" applyAlignment="1">
      <alignment horizontal="center"/>
    </xf>
    <xf numFmtId="0" fontId="6" fillId="0" borderId="0" xfId="20" applyAlignment="1">
      <alignment vertical="center"/>
    </xf>
    <xf numFmtId="0" fontId="0" fillId="3" borderId="0" xfId="0" applyFill="1" applyBorder="1"/>
    <xf numFmtId="0" fontId="3" fillId="0" borderId="1" xfId="0" applyFont="1" applyBorder="1"/>
    <xf numFmtId="0" fontId="0" fillId="0" borderId="2" xfId="0" applyBorder="1"/>
    <xf numFmtId="0" fontId="0" fillId="0" borderId="3" xfId="0" applyBorder="1"/>
    <xf numFmtId="164" fontId="2" fillId="0" borderId="4" xfId="0" applyNumberFormat="1" applyFont="1" applyFill="1" applyBorder="1"/>
    <xf numFmtId="164" fontId="0" fillId="0" borderId="0" xfId="0" applyNumberFormat="1" applyFill="1" applyBorder="1"/>
    <xf numFmtId="164" fontId="0" fillId="0" borderId="0" xfId="0" applyNumberFormat="1" applyBorder="1"/>
    <xf numFmtId="164" fontId="2" fillId="0" borderId="0" xfId="0" applyNumberFormat="1" applyFont="1" applyBorder="1"/>
    <xf numFmtId="164" fontId="2" fillId="0" borderId="4" xfId="0" applyNumberFormat="1" applyFont="1" applyBorder="1"/>
    <xf numFmtId="164" fontId="0" fillId="4" borderId="0" xfId="0" applyNumberFormat="1" applyFill="1" applyBorder="1"/>
    <xf numFmtId="164" fontId="0" fillId="5" borderId="0" xfId="0" applyNumberFormat="1" applyFill="1" applyBorder="1"/>
    <xf numFmtId="164" fontId="3" fillId="0" borderId="5" xfId="0" applyNumberFormat="1" applyFont="1" applyBorder="1"/>
    <xf numFmtId="0" fontId="9" fillId="0" borderId="0" xfId="0" applyFont="1" applyAlignment="1">
      <alignment vertical="center"/>
    </xf>
    <xf numFmtId="0" fontId="0" fillId="0" borderId="0" xfId="0" applyFont="1" applyFill="1" applyBorder="1" applyAlignment="1">
      <alignment wrapText="1"/>
    </xf>
    <xf numFmtId="0" fontId="9" fillId="0" borderId="0" xfId="0" applyFont="1" applyBorder="1" applyAlignment="1">
      <alignment vertical="center"/>
    </xf>
    <xf numFmtId="0" fontId="9" fillId="0" borderId="0" xfId="0" applyFont="1" applyFill="1" applyBorder="1" applyAlignment="1">
      <alignment vertical="center"/>
    </xf>
    <xf numFmtId="0" fontId="4" fillId="0" borderId="0" xfId="0" applyFont="1" applyFill="1" applyBorder="1"/>
    <xf numFmtId="0" fontId="5" fillId="0" borderId="0" xfId="0" applyFont="1" applyFill="1" applyBorder="1"/>
    <xf numFmtId="0" fontId="0" fillId="0" borderId="6" xfId="0" applyFill="1" applyBorder="1"/>
    <xf numFmtId="0" fontId="2" fillId="0" borderId="7" xfId="0" applyFont="1" applyFill="1" applyBorder="1"/>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5" borderId="0" xfId="0" applyFont="1" applyFill="1" applyBorder="1"/>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xf numFmtId="0" fontId="13" fillId="0" borderId="0" xfId="0" applyFont="1" applyFill="1" applyBorder="1"/>
    <xf numFmtId="0" fontId="16" fillId="0" borderId="0" xfId="0" applyFont="1" applyFill="1" applyBorder="1" applyAlignment="1">
      <alignment horizontal="center"/>
    </xf>
    <xf numFmtId="0" fontId="10" fillId="0" borderId="7" xfId="0" applyFont="1" applyFill="1" applyBorder="1" applyAlignment="1">
      <alignment vertical="center"/>
    </xf>
    <xf numFmtId="0" fontId="10" fillId="0" borderId="8" xfId="0" applyFont="1" applyFill="1" applyBorder="1" applyAlignment="1">
      <alignment vertical="center" wrapText="1"/>
    </xf>
    <xf numFmtId="0" fontId="15" fillId="0" borderId="7" xfId="0" applyFont="1" applyFill="1" applyBorder="1" applyAlignment="1">
      <alignment vertical="center"/>
    </xf>
    <xf numFmtId="0" fontId="10" fillId="0" borderId="9" xfId="0" applyFont="1" applyFill="1" applyBorder="1" applyAlignment="1" quotePrefix="1">
      <alignment vertical="center" wrapText="1"/>
    </xf>
    <xf numFmtId="0" fontId="10" fillId="0" borderId="7" xfId="0" applyFont="1" applyFill="1" applyBorder="1" applyAlignment="1">
      <alignment vertical="center" wrapText="1"/>
    </xf>
    <xf numFmtId="0" fontId="17" fillId="0" borderId="10" xfId="0" applyFont="1" applyFill="1" applyBorder="1" applyAlignment="1">
      <alignment vertical="center"/>
    </xf>
    <xf numFmtId="0" fontId="10" fillId="0" borderId="0" xfId="0" applyFont="1" applyFill="1" applyBorder="1" applyAlignment="1">
      <alignment vertical="center"/>
    </xf>
    <xf numFmtId="0" fontId="15" fillId="0" borderId="11" xfId="0" applyFont="1" applyFill="1" applyBorder="1" applyAlignment="1">
      <alignment vertical="center"/>
    </xf>
    <xf numFmtId="0" fontId="10" fillId="0" borderId="12"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3" xfId="0" applyFont="1" applyFill="1" applyBorder="1" applyAlignment="1">
      <alignment vertical="center" wrapText="1"/>
    </xf>
    <xf numFmtId="0" fontId="15" fillId="0" borderId="7" xfId="0" applyFont="1" applyFill="1" applyBorder="1"/>
    <xf numFmtId="0" fontId="15" fillId="0" borderId="7"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9"/>
  <sheetViews>
    <sheetView tabSelected="1" workbookViewId="0" topLeftCell="A64">
      <selection activeCell="F86" sqref="F86"/>
    </sheetView>
  </sheetViews>
  <sheetFormatPr defaultColWidth="9.140625" defaultRowHeight="15"/>
  <cols>
    <col min="1" max="1" width="9.140625" style="1" customWidth="1"/>
    <col min="2" max="2" width="71.7109375" style="4" customWidth="1"/>
    <col min="3" max="3" width="27.00390625" style="1" customWidth="1"/>
    <col min="4" max="4" width="26.7109375" style="1" customWidth="1"/>
    <col min="5" max="5" width="19.00390625" style="1" bestFit="1" customWidth="1"/>
    <col min="6" max="6" width="10.8515625" style="1" bestFit="1" customWidth="1"/>
    <col min="7" max="7" width="35.8515625" style="1" bestFit="1" customWidth="1"/>
    <col min="8" max="8" width="68.8515625" style="1" bestFit="1" customWidth="1"/>
    <col min="9" max="9" width="9.7109375" style="1" customWidth="1"/>
    <col min="10" max="10" width="16.57421875" style="1" customWidth="1"/>
    <col min="11" max="16384" width="9.140625" style="1" customWidth="1"/>
  </cols>
  <sheetData>
    <row r="1" ht="31.5">
      <c r="B1" s="25" t="s">
        <v>30</v>
      </c>
    </row>
    <row r="2" spans="2:7" ht="28.5">
      <c r="B2" s="26" t="s">
        <v>0</v>
      </c>
      <c r="G2"/>
    </row>
    <row r="3" ht="15">
      <c r="G3"/>
    </row>
    <row r="4" spans="2:8" ht="15">
      <c r="B4" s="6" t="s">
        <v>1</v>
      </c>
      <c r="G4"/>
      <c r="H4" s="4"/>
    </row>
    <row r="5" spans="2:9" ht="15">
      <c r="B5" s="22" t="s">
        <v>2</v>
      </c>
      <c r="H5" s="4"/>
      <c r="I5" s="4"/>
    </row>
    <row r="6" spans="2:9" ht="86.25" customHeight="1">
      <c r="B6" s="55" t="s">
        <v>3</v>
      </c>
      <c r="C6" s="55"/>
      <c r="D6" s="55"/>
      <c r="E6" s="55"/>
      <c r="G6" s="4"/>
      <c r="H6" s="4"/>
      <c r="I6" s="4"/>
    </row>
    <row r="7" spans="2:9" ht="15">
      <c r="B7" s="56" t="s">
        <v>4</v>
      </c>
      <c r="C7" s="56"/>
      <c r="D7" s="56"/>
      <c r="E7" s="56"/>
      <c r="G7" s="4"/>
      <c r="H7" s="4"/>
      <c r="I7" s="4"/>
    </row>
    <row r="8" spans="2:5" ht="58.5" customHeight="1">
      <c r="B8" s="55" t="s">
        <v>5</v>
      </c>
      <c r="C8" s="55"/>
      <c r="D8" s="55"/>
      <c r="E8" s="55"/>
    </row>
    <row r="9" ht="15">
      <c r="B9" s="22"/>
    </row>
    <row r="10" ht="15">
      <c r="B10" s="22"/>
    </row>
    <row r="11" ht="15">
      <c r="B11" s="22"/>
    </row>
    <row r="12" ht="15">
      <c r="B12" s="22"/>
    </row>
    <row r="13" spans="7:11" ht="15.75" thickBot="1">
      <c r="G13" s="4"/>
      <c r="H13" s="21"/>
      <c r="I13"/>
      <c r="J13"/>
      <c r="K13"/>
    </row>
    <row r="14" spans="2:11" ht="15.75" thickBot="1">
      <c r="B14" s="27" t="s">
        <v>6</v>
      </c>
      <c r="C14" s="11" t="s">
        <v>7</v>
      </c>
      <c r="D14" s="11" t="s">
        <v>8</v>
      </c>
      <c r="E14" s="11" t="s">
        <v>9</v>
      </c>
      <c r="F14" s="11" t="s">
        <v>10</v>
      </c>
      <c r="G14" s="12" t="s">
        <v>11</v>
      </c>
      <c r="H14" s="21"/>
      <c r="I14"/>
      <c r="J14"/>
      <c r="K14"/>
    </row>
    <row r="15" spans="2:7" s="3" customFormat="1" ht="15">
      <c r="B15" s="28" t="s">
        <v>12</v>
      </c>
      <c r="E15" s="16"/>
      <c r="G15" s="17"/>
    </row>
    <row r="16" spans="2:8" ht="15">
      <c r="B16" s="43" t="s">
        <v>60</v>
      </c>
      <c r="C16" s="5"/>
      <c r="D16" s="5"/>
      <c r="E16" s="18"/>
      <c r="F16" s="3">
        <v>90</v>
      </c>
      <c r="G16" s="13">
        <f>E16*F16</f>
        <v>0</v>
      </c>
      <c r="H16" s="23"/>
    </row>
    <row r="17" spans="2:8" ht="15">
      <c r="B17" s="41" t="s">
        <v>56</v>
      </c>
      <c r="C17" s="4"/>
      <c r="D17" s="5"/>
      <c r="E17" s="15"/>
      <c r="F17" s="3"/>
      <c r="G17" s="13"/>
      <c r="H17" s="24"/>
    </row>
    <row r="18" spans="2:8" ht="15">
      <c r="B18" s="41" t="s">
        <v>51</v>
      </c>
      <c r="C18" s="4"/>
      <c r="D18" s="5"/>
      <c r="E18" s="15"/>
      <c r="G18" s="13"/>
      <c r="H18" s="24"/>
    </row>
    <row r="19" spans="2:8" ht="15">
      <c r="B19" s="41" t="s">
        <v>62</v>
      </c>
      <c r="C19" s="4"/>
      <c r="D19" s="5"/>
      <c r="E19" s="15"/>
      <c r="F19" s="3"/>
      <c r="G19" s="13"/>
      <c r="H19"/>
    </row>
    <row r="20" spans="2:7" ht="15">
      <c r="B20" s="41" t="s">
        <v>54</v>
      </c>
      <c r="C20" s="4"/>
      <c r="D20" s="5"/>
      <c r="E20" s="15"/>
      <c r="G20" s="13"/>
    </row>
    <row r="21" spans="2:7" ht="15">
      <c r="B21" s="41" t="s">
        <v>13</v>
      </c>
      <c r="C21" s="4"/>
      <c r="D21" s="5"/>
      <c r="E21" s="15"/>
      <c r="G21" s="13"/>
    </row>
    <row r="22" spans="2:7" ht="15">
      <c r="B22" s="41" t="s">
        <v>43</v>
      </c>
      <c r="D22" s="9"/>
      <c r="E22" s="15"/>
      <c r="G22" s="13"/>
    </row>
    <row r="23" spans="2:7" ht="15">
      <c r="B23" s="41"/>
      <c r="C23" s="4"/>
      <c r="D23" s="4"/>
      <c r="E23" s="15"/>
      <c r="G23" s="13"/>
    </row>
    <row r="24" spans="2:7" ht="15">
      <c r="B24" s="43" t="s">
        <v>14</v>
      </c>
      <c r="E24" s="15"/>
      <c r="G24" s="13"/>
    </row>
    <row r="25" spans="2:7" ht="15">
      <c r="B25" s="41" t="s">
        <v>63</v>
      </c>
      <c r="C25" s="4"/>
      <c r="D25" s="5"/>
      <c r="E25" s="19"/>
      <c r="F25" s="3">
        <v>40</v>
      </c>
      <c r="G25" s="13">
        <f>E25*F25</f>
        <v>0</v>
      </c>
    </row>
    <row r="26" spans="2:7" ht="15">
      <c r="B26" s="41" t="s">
        <v>20</v>
      </c>
      <c r="C26" s="4"/>
      <c r="D26" s="5"/>
      <c r="E26" s="19"/>
      <c r="F26" s="3">
        <v>40</v>
      </c>
      <c r="G26" s="13">
        <f>E26*F26</f>
        <v>0</v>
      </c>
    </row>
    <row r="27" spans="2:9" ht="15">
      <c r="B27" s="41" t="s">
        <v>40</v>
      </c>
      <c r="C27" s="4"/>
      <c r="D27" s="5"/>
      <c r="E27" s="19"/>
      <c r="F27" s="3">
        <v>40</v>
      </c>
      <c r="G27" s="13">
        <f aca="true" t="shared" si="0" ref="G27:G58">E27*F27</f>
        <v>0</v>
      </c>
      <c r="H27" s="4"/>
      <c r="I27" s="4"/>
    </row>
    <row r="28" spans="2:7" ht="15">
      <c r="B28" s="45" t="s">
        <v>15</v>
      </c>
      <c r="C28" s="4"/>
      <c r="D28" s="5"/>
      <c r="E28" s="35"/>
      <c r="F28" s="3">
        <v>50</v>
      </c>
      <c r="G28" s="13">
        <f t="shared" si="0"/>
        <v>0</v>
      </c>
    </row>
    <row r="29" spans="2:7" ht="15">
      <c r="B29" s="45" t="s">
        <v>31</v>
      </c>
      <c r="C29" s="4"/>
      <c r="D29" s="5"/>
      <c r="E29" s="19"/>
      <c r="F29" s="3">
        <v>5</v>
      </c>
      <c r="G29" s="13">
        <f t="shared" si="0"/>
        <v>0</v>
      </c>
    </row>
    <row r="30" spans="2:7" ht="15">
      <c r="B30" s="41" t="s">
        <v>41</v>
      </c>
      <c r="C30" s="4"/>
      <c r="D30" s="5"/>
      <c r="E30" s="19"/>
      <c r="F30" s="3">
        <v>80</v>
      </c>
      <c r="G30" s="13">
        <f t="shared" si="0"/>
        <v>0</v>
      </c>
    </row>
    <row r="31" spans="2:7" ht="15">
      <c r="B31" s="41"/>
      <c r="E31" s="15"/>
      <c r="F31" s="3"/>
      <c r="G31" s="13"/>
    </row>
    <row r="32" spans="2:7" ht="15">
      <c r="B32" s="43" t="s">
        <v>16</v>
      </c>
      <c r="E32" s="15"/>
      <c r="F32" s="3"/>
      <c r="G32" s="13"/>
    </row>
    <row r="33" spans="2:7" ht="15">
      <c r="B33" s="43" t="s">
        <v>61</v>
      </c>
      <c r="C33" s="9"/>
      <c r="D33" s="9"/>
      <c r="E33" s="18"/>
      <c r="F33" s="3">
        <v>60</v>
      </c>
      <c r="G33" s="13">
        <f t="shared" si="0"/>
        <v>0</v>
      </c>
    </row>
    <row r="34" spans="2:7" ht="15">
      <c r="B34" s="41" t="s">
        <v>45</v>
      </c>
      <c r="D34" s="9"/>
      <c r="E34" s="15"/>
      <c r="F34" s="3"/>
      <c r="G34" s="13"/>
    </row>
    <row r="35" spans="2:7" ht="15">
      <c r="B35" s="41" t="s">
        <v>32</v>
      </c>
      <c r="D35" s="9"/>
      <c r="E35" s="15"/>
      <c r="F35" s="3"/>
      <c r="G35" s="13"/>
    </row>
    <row r="36" spans="2:7" ht="15">
      <c r="B36" s="41" t="s">
        <v>18</v>
      </c>
      <c r="D36" s="9"/>
      <c r="E36" s="15"/>
      <c r="F36" s="3"/>
      <c r="G36" s="13"/>
    </row>
    <row r="37" spans="2:7" ht="15">
      <c r="B37" s="41" t="s">
        <v>64</v>
      </c>
      <c r="D37" s="9"/>
      <c r="E37" s="15"/>
      <c r="F37" s="3"/>
      <c r="G37" s="13"/>
    </row>
    <row r="38" spans="2:7" ht="15">
      <c r="B38" s="41" t="s">
        <v>15</v>
      </c>
      <c r="D38" s="9"/>
      <c r="E38" s="15"/>
      <c r="F38" s="3"/>
      <c r="G38" s="13"/>
    </row>
    <row r="39" spans="2:7" ht="15">
      <c r="B39" s="41" t="s">
        <v>52</v>
      </c>
      <c r="D39" s="9"/>
      <c r="E39" s="15"/>
      <c r="F39" s="3"/>
      <c r="G39" s="13"/>
    </row>
    <row r="40" spans="2:7" ht="15">
      <c r="B40" s="41" t="s">
        <v>41</v>
      </c>
      <c r="D40" s="5"/>
      <c r="E40" s="15"/>
      <c r="F40" s="3"/>
      <c r="G40" s="13"/>
    </row>
    <row r="41" spans="2:7" ht="15">
      <c r="B41" s="41" t="s">
        <v>43</v>
      </c>
      <c r="D41" s="9"/>
      <c r="E41" s="15"/>
      <c r="F41" s="3"/>
      <c r="G41" s="13"/>
    </row>
    <row r="42" spans="2:7" ht="15">
      <c r="B42" s="41"/>
      <c r="C42" s="4"/>
      <c r="D42" s="4"/>
      <c r="E42" s="14"/>
      <c r="F42" s="3"/>
      <c r="G42" s="13"/>
    </row>
    <row r="43" spans="1:7" s="3" customFormat="1" ht="15">
      <c r="A43" s="1"/>
      <c r="B43" s="53" t="s">
        <v>17</v>
      </c>
      <c r="E43" s="16"/>
      <c r="F43" s="1"/>
      <c r="G43" s="13"/>
    </row>
    <row r="44" spans="2:7" ht="15">
      <c r="B44" s="43" t="s">
        <v>29</v>
      </c>
      <c r="C44" s="5"/>
      <c r="D44" s="5"/>
      <c r="E44" s="18"/>
      <c r="F44" s="3">
        <v>150</v>
      </c>
      <c r="G44" s="13">
        <f t="shared" si="0"/>
        <v>0</v>
      </c>
    </row>
    <row r="45" spans="2:7" ht="30">
      <c r="B45" s="45" t="s">
        <v>55</v>
      </c>
      <c r="C45" s="38"/>
      <c r="D45" s="5"/>
      <c r="E45" s="15"/>
      <c r="G45" s="13"/>
    </row>
    <row r="46" spans="2:7" ht="15">
      <c r="B46" s="41" t="s">
        <v>53</v>
      </c>
      <c r="C46" s="38"/>
      <c r="D46" s="5"/>
      <c r="E46" s="15"/>
      <c r="G46" s="13"/>
    </row>
    <row r="47" spans="2:9" ht="15">
      <c r="B47" s="41" t="s">
        <v>43</v>
      </c>
      <c r="C47" s="4"/>
      <c r="D47" s="5"/>
      <c r="E47" s="15"/>
      <c r="G47" s="13"/>
      <c r="I47" s="4"/>
    </row>
    <row r="48" spans="2:9" ht="15">
      <c r="B48" s="41" t="s">
        <v>65</v>
      </c>
      <c r="C48" s="4"/>
      <c r="D48" s="5"/>
      <c r="E48" s="15"/>
      <c r="G48" s="13"/>
      <c r="H48" s="3"/>
      <c r="I48" s="4"/>
    </row>
    <row r="49" spans="2:7" ht="15">
      <c r="B49" s="41" t="s">
        <v>42</v>
      </c>
      <c r="C49" s="4"/>
      <c r="D49" s="5"/>
      <c r="E49" s="15"/>
      <c r="G49" s="13"/>
    </row>
    <row r="50" spans="2:7" ht="15">
      <c r="B50" s="41" t="s">
        <v>13</v>
      </c>
      <c r="C50" s="39"/>
      <c r="D50" s="5"/>
      <c r="E50" s="15"/>
      <c r="G50" s="13"/>
    </row>
    <row r="51" spans="2:7" ht="15">
      <c r="B51" s="41"/>
      <c r="C51" s="39"/>
      <c r="D51" s="39"/>
      <c r="E51" s="15"/>
      <c r="G51" s="13"/>
    </row>
    <row r="52" spans="2:7" ht="15">
      <c r="B52" s="43" t="s">
        <v>14</v>
      </c>
      <c r="E52" s="15"/>
      <c r="G52" s="13"/>
    </row>
    <row r="53" spans="2:7" ht="15">
      <c r="B53" s="41" t="s">
        <v>66</v>
      </c>
      <c r="C53" s="4"/>
      <c r="D53" s="5"/>
      <c r="E53" s="19"/>
      <c r="F53" s="3">
        <v>50</v>
      </c>
      <c r="G53" s="13">
        <f t="shared" si="0"/>
        <v>0</v>
      </c>
    </row>
    <row r="54" spans="2:7" ht="15">
      <c r="B54" s="41" t="s">
        <v>20</v>
      </c>
      <c r="C54" s="4"/>
      <c r="D54" s="5"/>
      <c r="E54" s="19"/>
      <c r="F54" s="3">
        <v>50</v>
      </c>
      <c r="G54" s="13">
        <f t="shared" si="0"/>
        <v>0</v>
      </c>
    </row>
    <row r="55" spans="2:7" ht="15">
      <c r="B55" s="41" t="s">
        <v>39</v>
      </c>
      <c r="C55" s="4"/>
      <c r="D55" s="5"/>
      <c r="E55" s="19"/>
      <c r="F55" s="3">
        <v>50</v>
      </c>
      <c r="G55" s="13">
        <f>E55*F55</f>
        <v>0</v>
      </c>
    </row>
    <row r="56" spans="2:7" ht="15">
      <c r="B56" s="41" t="s">
        <v>15</v>
      </c>
      <c r="C56" s="4"/>
      <c r="D56" s="5"/>
      <c r="E56" s="19"/>
      <c r="F56" s="3">
        <v>120</v>
      </c>
      <c r="G56" s="13">
        <f t="shared" si="0"/>
        <v>0</v>
      </c>
    </row>
    <row r="57" spans="2:7" ht="15">
      <c r="B57" s="45" t="s">
        <v>31</v>
      </c>
      <c r="C57" s="4"/>
      <c r="D57" s="5"/>
      <c r="E57" s="19"/>
      <c r="F57" s="3">
        <v>5</v>
      </c>
      <c r="G57" s="13">
        <f t="shared" si="0"/>
        <v>0</v>
      </c>
    </row>
    <row r="58" spans="2:7" ht="15">
      <c r="B58" s="41" t="s">
        <v>41</v>
      </c>
      <c r="C58" s="4"/>
      <c r="D58" s="5"/>
      <c r="E58" s="19"/>
      <c r="F58" s="3">
        <v>140</v>
      </c>
      <c r="G58" s="13">
        <f t="shared" si="0"/>
        <v>0</v>
      </c>
    </row>
    <row r="59" spans="2:7" ht="15">
      <c r="B59" s="41"/>
      <c r="C59" s="4"/>
      <c r="D59" s="4"/>
      <c r="E59" s="14"/>
      <c r="F59" s="3"/>
      <c r="G59" s="13"/>
    </row>
    <row r="60" spans="2:7" s="3" customFormat="1" ht="15">
      <c r="B60" s="53" t="s">
        <v>19</v>
      </c>
      <c r="E60" s="16"/>
      <c r="G60" s="13"/>
    </row>
    <row r="61" spans="2:8" ht="15">
      <c r="B61" s="43" t="s">
        <v>23</v>
      </c>
      <c r="C61" s="5"/>
      <c r="D61" s="5"/>
      <c r="E61" s="18"/>
      <c r="F61" s="3">
        <v>150</v>
      </c>
      <c r="G61" s="13">
        <f aca="true" t="shared" si="1" ref="G61:G79">E61*F61</f>
        <v>0</v>
      </c>
      <c r="H61"/>
    </row>
    <row r="62" spans="2:13" ht="30">
      <c r="B62" s="45" t="s">
        <v>46</v>
      </c>
      <c r="C62" s="4"/>
      <c r="D62" s="5"/>
      <c r="E62" s="15"/>
      <c r="G62" s="13"/>
      <c r="M62" s="4"/>
    </row>
    <row r="63" spans="2:7" ht="15">
      <c r="B63" s="41" t="s">
        <v>57</v>
      </c>
      <c r="C63" s="4"/>
      <c r="D63" s="5"/>
      <c r="E63" s="15"/>
      <c r="G63" s="13"/>
    </row>
    <row r="64" spans="2:8" ht="15">
      <c r="B64" s="41" t="s">
        <v>37</v>
      </c>
      <c r="C64" s="4"/>
      <c r="D64" s="5"/>
      <c r="E64" s="15"/>
      <c r="G64" s="13"/>
      <c r="H64"/>
    </row>
    <row r="65" spans="2:7" ht="15">
      <c r="B65" s="41" t="s">
        <v>38</v>
      </c>
      <c r="C65" s="4"/>
      <c r="D65" s="5"/>
      <c r="E65" s="15"/>
      <c r="G65" s="13"/>
    </row>
    <row r="66" spans="2:7" ht="15">
      <c r="B66" s="41" t="s">
        <v>24</v>
      </c>
      <c r="C66" s="4"/>
      <c r="D66" s="5"/>
      <c r="E66" s="15"/>
      <c r="F66" s="3"/>
      <c r="G66" s="13"/>
    </row>
    <row r="67" spans="2:7" ht="15">
      <c r="B67" s="41" t="s">
        <v>13</v>
      </c>
      <c r="C67" s="4"/>
      <c r="D67" s="5"/>
      <c r="E67" s="15"/>
      <c r="F67" s="3"/>
      <c r="G67" s="13"/>
    </row>
    <row r="68" spans="2:7" ht="15">
      <c r="B68" s="41"/>
      <c r="C68" s="4"/>
      <c r="D68" s="4"/>
      <c r="E68" s="15"/>
      <c r="F68" s="3"/>
      <c r="G68" s="13"/>
    </row>
    <row r="69" spans="1:7" s="3" customFormat="1" ht="15">
      <c r="A69" s="1"/>
      <c r="B69" s="43" t="s">
        <v>14</v>
      </c>
      <c r="C69" s="1"/>
      <c r="D69" s="1"/>
      <c r="E69" s="15"/>
      <c r="F69" s="1"/>
      <c r="G69" s="13"/>
    </row>
    <row r="70" spans="2:9" ht="15">
      <c r="B70" s="41" t="s">
        <v>67</v>
      </c>
      <c r="C70" s="4"/>
      <c r="D70" s="5"/>
      <c r="E70" s="19"/>
      <c r="F70" s="3">
        <v>60</v>
      </c>
      <c r="G70" s="13">
        <f t="shared" si="1"/>
        <v>0</v>
      </c>
      <c r="I70"/>
    </row>
    <row r="71" spans="2:9" ht="15">
      <c r="B71" s="41" t="s">
        <v>68</v>
      </c>
      <c r="C71" s="4"/>
      <c r="D71" s="5"/>
      <c r="E71" s="19"/>
      <c r="F71" s="3">
        <v>50</v>
      </c>
      <c r="G71" s="13">
        <f>E71*F71</f>
        <v>0</v>
      </c>
      <c r="I71"/>
    </row>
    <row r="72" spans="2:7" ht="15">
      <c r="B72" s="41" t="s">
        <v>39</v>
      </c>
      <c r="C72" s="4"/>
      <c r="D72" s="5"/>
      <c r="E72" s="19"/>
      <c r="F72" s="3">
        <v>80</v>
      </c>
      <c r="G72" s="13">
        <f t="shared" si="1"/>
        <v>0</v>
      </c>
    </row>
    <row r="73" spans="2:7" ht="15">
      <c r="B73" s="41" t="s">
        <v>25</v>
      </c>
      <c r="C73" s="4"/>
      <c r="D73" s="5"/>
      <c r="E73" s="19"/>
      <c r="F73" s="3">
        <v>80</v>
      </c>
      <c r="G73" s="13">
        <f t="shared" si="1"/>
        <v>0</v>
      </c>
    </row>
    <row r="74" spans="2:7" ht="15">
      <c r="B74" s="41" t="s">
        <v>15</v>
      </c>
      <c r="C74" s="39"/>
      <c r="D74" s="5"/>
      <c r="E74" s="19"/>
      <c r="F74" s="3">
        <v>100</v>
      </c>
      <c r="G74" s="13">
        <f t="shared" si="1"/>
        <v>0</v>
      </c>
    </row>
    <row r="75" spans="2:7" ht="15">
      <c r="B75" s="45" t="s">
        <v>31</v>
      </c>
      <c r="C75" s="4"/>
      <c r="D75" s="5"/>
      <c r="E75" s="19"/>
      <c r="F75" s="3">
        <v>5</v>
      </c>
      <c r="G75" s="13">
        <f t="shared" si="1"/>
        <v>0</v>
      </c>
    </row>
    <row r="76" spans="2:7" ht="15">
      <c r="B76" s="41" t="s">
        <v>41</v>
      </c>
      <c r="C76" s="4"/>
      <c r="D76" s="5"/>
      <c r="E76" s="19"/>
      <c r="F76" s="3">
        <v>140</v>
      </c>
      <c r="G76" s="13">
        <f t="shared" si="1"/>
        <v>0</v>
      </c>
    </row>
    <row r="77" spans="2:7" ht="15">
      <c r="B77" s="41"/>
      <c r="E77" s="15"/>
      <c r="G77" s="13"/>
    </row>
    <row r="78" spans="2:9" ht="15">
      <c r="B78" s="43" t="s">
        <v>21</v>
      </c>
      <c r="C78" s="4"/>
      <c r="D78" s="4"/>
      <c r="E78" s="14"/>
      <c r="F78" s="3"/>
      <c r="G78" s="13"/>
      <c r="I78" s="8"/>
    </row>
    <row r="79" spans="2:7" ht="135">
      <c r="B79" s="45" t="s">
        <v>47</v>
      </c>
      <c r="C79" s="5"/>
      <c r="D79" s="5"/>
      <c r="E79" s="19"/>
      <c r="F79" s="3">
        <v>120</v>
      </c>
      <c r="G79" s="13">
        <f t="shared" si="1"/>
        <v>0</v>
      </c>
    </row>
    <row r="80" spans="2:7" ht="15">
      <c r="B80" s="41"/>
      <c r="C80" s="4"/>
      <c r="D80" s="4"/>
      <c r="E80" s="14"/>
      <c r="F80" s="3"/>
      <c r="G80" s="13"/>
    </row>
    <row r="81" spans="2:7" ht="15">
      <c r="B81" s="43" t="s">
        <v>22</v>
      </c>
      <c r="C81" s="4"/>
      <c r="D81" s="4"/>
      <c r="E81" s="14"/>
      <c r="F81" s="3"/>
      <c r="G81" s="13"/>
    </row>
    <row r="82" spans="2:7" ht="15">
      <c r="B82" s="45" t="s">
        <v>44</v>
      </c>
      <c r="C82" s="5"/>
      <c r="D82" s="5"/>
      <c r="E82" s="19"/>
      <c r="F82" s="3">
        <v>40</v>
      </c>
      <c r="G82" s="13">
        <f aca="true" t="shared" si="2" ref="G82">E82*F82</f>
        <v>0</v>
      </c>
    </row>
    <row r="83" spans="2:7" ht="15">
      <c r="B83" s="45"/>
      <c r="C83" s="4"/>
      <c r="D83" s="4"/>
      <c r="E83" s="14"/>
      <c r="F83" s="3"/>
      <c r="G83" s="13"/>
    </row>
    <row r="84" spans="2:7" ht="15">
      <c r="B84" s="54" t="s">
        <v>26</v>
      </c>
      <c r="C84" s="4"/>
      <c r="D84" s="4"/>
      <c r="E84" s="14"/>
      <c r="F84" s="3"/>
      <c r="G84" s="13"/>
    </row>
    <row r="85" spans="2:7" ht="15">
      <c r="B85" s="45" t="s">
        <v>50</v>
      </c>
      <c r="C85" s="5"/>
      <c r="D85" s="5"/>
      <c r="E85" s="19"/>
      <c r="F85" s="3">
        <v>100</v>
      </c>
      <c r="G85" s="13">
        <f>E85*F85</f>
        <v>0</v>
      </c>
    </row>
    <row r="86" spans="2:7" ht="15">
      <c r="B86" s="43"/>
      <c r="C86" s="4"/>
      <c r="D86" s="4"/>
      <c r="E86" s="4"/>
      <c r="F86" s="3"/>
      <c r="G86" s="17"/>
    </row>
    <row r="87" spans="1:7" ht="19.5" thickBot="1">
      <c r="A87" s="2"/>
      <c r="B87" s="46" t="s">
        <v>27</v>
      </c>
      <c r="C87" s="10"/>
      <c r="D87" s="10"/>
      <c r="E87" s="10"/>
      <c r="F87" s="10"/>
      <c r="G87" s="20">
        <f>SUM(G15:G86)</f>
        <v>0</v>
      </c>
    </row>
    <row r="88" ht="15.75" thickBot="1">
      <c r="B88" s="47"/>
    </row>
    <row r="89" spans="2:3" ht="15.75" thickBot="1">
      <c r="B89" s="48" t="s">
        <v>28</v>
      </c>
      <c r="C89" s="7"/>
    </row>
    <row r="90" spans="2:3" ht="30">
      <c r="B90" s="49" t="s">
        <v>73</v>
      </c>
      <c r="C90" s="7"/>
    </row>
    <row r="91" spans="2:3" ht="43.5" customHeight="1">
      <c r="B91" s="50" t="s">
        <v>58</v>
      </c>
      <c r="C91" s="7"/>
    </row>
    <row r="92" spans="2:3" ht="15">
      <c r="B92" s="50" t="s">
        <v>59</v>
      </c>
      <c r="C92" s="40"/>
    </row>
    <row r="93" spans="1:7" s="2" customFormat="1" ht="18.75">
      <c r="A93" s="1"/>
      <c r="B93" s="50" t="s">
        <v>33</v>
      </c>
      <c r="C93" s="7"/>
      <c r="D93" s="1"/>
      <c r="E93" s="1"/>
      <c r="F93" s="1"/>
      <c r="G93" s="1"/>
    </row>
    <row r="94" spans="2:3" ht="15">
      <c r="B94" s="50" t="s">
        <v>34</v>
      </c>
      <c r="C94" s="7"/>
    </row>
    <row r="95" spans="2:3" ht="15">
      <c r="B95" s="49" t="s">
        <v>49</v>
      </c>
      <c r="C95" s="7"/>
    </row>
    <row r="96" spans="2:3" ht="30">
      <c r="B96" s="50" t="s">
        <v>48</v>
      </c>
      <c r="C96" s="7"/>
    </row>
    <row r="97" spans="1:7" ht="15">
      <c r="A97" s="3"/>
      <c r="B97" s="42" t="s">
        <v>36</v>
      </c>
      <c r="C97" s="6"/>
      <c r="D97" s="3"/>
      <c r="E97" s="3"/>
      <c r="F97" s="3"/>
      <c r="G97" s="3"/>
    </row>
    <row r="98" spans="2:4" ht="15">
      <c r="B98" s="50" t="s">
        <v>35</v>
      </c>
      <c r="C98" s="4"/>
      <c r="D98" s="4"/>
    </row>
    <row r="99" spans="2:4" ht="15">
      <c r="B99" s="51" t="s">
        <v>69</v>
      </c>
      <c r="C99" s="4"/>
      <c r="D99" s="4"/>
    </row>
    <row r="100" spans="2:4" ht="45">
      <c r="B100" s="44" t="s">
        <v>70</v>
      </c>
      <c r="C100" s="4"/>
      <c r="D100" s="4"/>
    </row>
    <row r="101" spans="2:4" ht="15">
      <c r="B101" s="50" t="s">
        <v>71</v>
      </c>
      <c r="C101" s="4"/>
      <c r="D101" s="4"/>
    </row>
    <row r="102" ht="30.75" thickBot="1">
      <c r="B102" s="52" t="s">
        <v>72</v>
      </c>
    </row>
    <row r="103" spans="1:5" s="3" customFormat="1" ht="15">
      <c r="A103" s="1"/>
      <c r="B103" s="36"/>
      <c r="C103" s="4"/>
      <c r="D103" s="4"/>
      <c r="E103" s="1"/>
    </row>
    <row r="104" spans="2:7" ht="15">
      <c r="B104" s="37"/>
      <c r="C104" s="4"/>
      <c r="D104" s="4"/>
      <c r="F104" s="3"/>
      <c r="G104" s="3"/>
    </row>
    <row r="105" spans="2:7" ht="15">
      <c r="B105" s="37"/>
      <c r="C105" s="4"/>
      <c r="D105" s="4"/>
      <c r="F105" s="3"/>
      <c r="G105" s="3"/>
    </row>
    <row r="106" spans="2:7" ht="15">
      <c r="B106" s="37"/>
      <c r="C106" s="4"/>
      <c r="D106" s="4"/>
      <c r="F106" s="3"/>
      <c r="G106" s="3"/>
    </row>
    <row r="107" spans="2:7" ht="15">
      <c r="B107" s="31"/>
      <c r="C107" s="4"/>
      <c r="D107" s="4"/>
      <c r="F107" s="3"/>
      <c r="G107" s="3"/>
    </row>
    <row r="108" spans="2:7" ht="15">
      <c r="B108" s="31"/>
      <c r="C108" s="4"/>
      <c r="D108" s="4"/>
      <c r="F108" s="3"/>
      <c r="G108" s="3"/>
    </row>
    <row r="109" spans="3:7" ht="15">
      <c r="C109" s="4"/>
      <c r="D109" s="4"/>
      <c r="F109" s="3"/>
      <c r="G109" s="3"/>
    </row>
    <row r="110" spans="2:4" ht="15">
      <c r="B110" s="32"/>
      <c r="C110" s="4"/>
      <c r="D110" s="4"/>
    </row>
    <row r="111" spans="2:7" ht="15">
      <c r="B111" s="31"/>
      <c r="F111" s="3"/>
      <c r="G111" s="3"/>
    </row>
    <row r="112" ht="15">
      <c r="B112" s="31"/>
    </row>
    <row r="114" ht="15">
      <c r="B114" s="29"/>
    </row>
    <row r="115" ht="15">
      <c r="B115" s="29"/>
    </row>
    <row r="116" ht="15">
      <c r="B116" s="29"/>
    </row>
    <row r="117" ht="15">
      <c r="B117" s="29"/>
    </row>
    <row r="118" ht="15">
      <c r="B118" s="29"/>
    </row>
    <row r="119" ht="15">
      <c r="B119" s="31"/>
    </row>
    <row r="120" ht="15">
      <c r="B120" s="29"/>
    </row>
    <row r="121" ht="15">
      <c r="B121" s="29"/>
    </row>
    <row r="122" ht="15">
      <c r="B122" s="33"/>
    </row>
    <row r="123" spans="2:7" ht="15">
      <c r="B123" s="29"/>
      <c r="F123" s="3"/>
      <c r="G123" s="3"/>
    </row>
    <row r="124" spans="2:7" ht="15">
      <c r="B124" s="29"/>
      <c r="F124" s="3"/>
      <c r="G124" s="3"/>
    </row>
    <row r="125" spans="2:7" ht="15">
      <c r="B125" s="29"/>
      <c r="F125" s="3"/>
      <c r="G125" s="3"/>
    </row>
    <row r="126" spans="2:7" ht="15">
      <c r="B126" s="29"/>
      <c r="F126" s="3"/>
      <c r="G126" s="3"/>
    </row>
    <row r="127" spans="2:7" ht="15">
      <c r="B127" s="29"/>
      <c r="F127" s="3"/>
      <c r="G127" s="3"/>
    </row>
    <row r="128" spans="2:7" ht="15">
      <c r="B128" s="29"/>
      <c r="F128" s="3"/>
      <c r="G128" s="3"/>
    </row>
    <row r="129" spans="2:7" ht="15">
      <c r="B129" s="29"/>
      <c r="F129" s="3"/>
      <c r="G129" s="3"/>
    </row>
    <row r="130" spans="2:7" ht="15">
      <c r="B130" s="29"/>
      <c r="F130" s="3"/>
      <c r="G130" s="3"/>
    </row>
    <row r="131" spans="2:7" ht="15">
      <c r="B131" s="29"/>
      <c r="F131" s="3"/>
      <c r="G131" s="3"/>
    </row>
    <row r="132" spans="1:7" ht="18.75">
      <c r="A132" s="2"/>
      <c r="B132" s="34"/>
      <c r="C132" s="2"/>
      <c r="D132" s="2"/>
      <c r="E132" s="2"/>
      <c r="F132" s="2"/>
      <c r="G132" s="2"/>
    </row>
    <row r="134" ht="15">
      <c r="B134" s="33"/>
    </row>
    <row r="135" ht="15">
      <c r="B135" s="29"/>
    </row>
    <row r="136" ht="15">
      <c r="B136" s="29"/>
    </row>
    <row r="137" ht="15">
      <c r="B137" s="29"/>
    </row>
    <row r="138" spans="1:7" s="2" customFormat="1" ht="18.75">
      <c r="A138" s="1"/>
      <c r="B138" s="29"/>
      <c r="C138" s="1"/>
      <c r="D138" s="1"/>
      <c r="E138" s="1"/>
      <c r="F138" s="1"/>
      <c r="G138" s="1"/>
    </row>
    <row r="139" ht="15">
      <c r="B139" s="29"/>
    </row>
    <row r="140" ht="15">
      <c r="B140" s="31"/>
    </row>
    <row r="141" ht="15">
      <c r="B141" s="31"/>
    </row>
    <row r="142" ht="15">
      <c r="B142" s="31"/>
    </row>
    <row r="143" ht="15">
      <c r="B143" s="31"/>
    </row>
    <row r="144" ht="15">
      <c r="B144" s="31"/>
    </row>
    <row r="145" ht="15">
      <c r="B145" s="31"/>
    </row>
    <row r="146" ht="15">
      <c r="B146" s="31"/>
    </row>
    <row r="147" ht="15">
      <c r="B147" s="31"/>
    </row>
    <row r="148" ht="15">
      <c r="B148" s="31"/>
    </row>
    <row r="149" ht="15">
      <c r="B149" s="30"/>
    </row>
    <row r="150" ht="15">
      <c r="B150" s="30"/>
    </row>
    <row r="151" ht="15">
      <c r="B151" s="31"/>
    </row>
    <row r="152" ht="15">
      <c r="B152" s="31"/>
    </row>
    <row r="153" ht="15">
      <c r="B153" s="31"/>
    </row>
    <row r="154" ht="15">
      <c r="B154" s="31"/>
    </row>
    <row r="155" ht="15">
      <c r="B155" s="31"/>
    </row>
    <row r="156" ht="15">
      <c r="B156" s="31"/>
    </row>
    <row r="157" ht="15">
      <c r="B157" s="31"/>
    </row>
    <row r="158" ht="15">
      <c r="B158" s="31"/>
    </row>
    <row r="159" ht="15">
      <c r="B159" s="32"/>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7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516FD-76FC-4047-B92B-3B3E66FC9E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d69418d8-c05e-4930-b0ba-87446f983d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Dana Faitová</cp:lastModifiedBy>
  <dcterms:created xsi:type="dcterms:W3CDTF">2012-11-09T07:16:03Z</dcterms:created>
  <dcterms:modified xsi:type="dcterms:W3CDTF">2020-08-05T11:37:54Z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