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10110" yWindow="2160" windowWidth="23085" windowHeight="15645" activeTab="0"/>
  </bookViews>
  <sheets>
    <sheet name="Rozpočet" sheetId="11" r:id="rId1"/>
    <sheet name="Technická specifikace" sheetId="10" r:id="rId2"/>
  </sheets>
  <definedNames/>
  <calcPr calcId="162913"/>
</workbook>
</file>

<file path=xl/sharedStrings.xml><?xml version="1.0" encoding="utf-8"?>
<sst xmlns="http://schemas.openxmlformats.org/spreadsheetml/2006/main" count="50" uniqueCount="42">
  <si>
    <t>vyplní dodavatel</t>
  </si>
  <si>
    <t>Technická specifikace Díla</t>
  </si>
  <si>
    <t>Příloha č. 1 Smlouvy o dílo</t>
  </si>
  <si>
    <t xml:space="preserve">Položka č. </t>
  </si>
  <si>
    <t>Název</t>
  </si>
  <si>
    <t>Technická specifikace</t>
  </si>
  <si>
    <t>Cena za jednotku 
v Kč bez DPH</t>
  </si>
  <si>
    <t>Celková cena v Kč bez DPH</t>
  </si>
  <si>
    <t>Celková nabídková cena v Kč bez DPH</t>
  </si>
  <si>
    <t>Počet ks</t>
  </si>
  <si>
    <t>Souhrnný rozpočet*</t>
  </si>
  <si>
    <t>* účastník vyplní pouze pole označená textem "vyplní dodavatel". Do ostatních polí účastník nesmí zasahovat.</t>
  </si>
  <si>
    <t>Technická specifikace Díla a rozpočet</t>
  </si>
  <si>
    <t>Monitor</t>
  </si>
  <si>
    <t>HDMI kabel</t>
  </si>
  <si>
    <t>USB kabel</t>
  </si>
  <si>
    <t>Aktivní prvky (je-li relevantní)</t>
  </si>
  <si>
    <t>Simulační Centrum lékařské fakulty Masarykovy univerzity poptává pro vybavení velínů simulačních místností ultraširokoúhlé monitory pro řízení simulací. Zadavatel zvolil tento formát z důvodu potřeby velké pracovní plochy pro řízení a souběžnou kontrolu několika řídících aplikací pro simulace a nahrávání simulací. Zároveň je však limitován výškou monitoru s ohledem na stavební situaci velínu. Zadavatel také zvážil využití dvojice monitorů, nicméně zvolil řešení jedné pracovní plochy kvůli potřeb typicky pracovat s třemi pracovními okny vedle sebe.</t>
  </si>
  <si>
    <t>Technické požadavky:</t>
  </si>
  <si>
    <r>
      <t>·</t>
    </r>
    <r>
      <rPr>
        <sz val="7"/>
        <rFont val="Times New Roman"/>
        <family val="1"/>
      </rPr>
      <t xml:space="preserve">         </t>
    </r>
    <r>
      <rPr>
        <sz val="11"/>
        <rFont val="Calibri"/>
        <family val="2"/>
      </rPr>
      <t>Širokoúhlý monitor s IPS panelem</t>
    </r>
  </si>
  <si>
    <r>
      <t>·</t>
    </r>
    <r>
      <rPr>
        <sz val="7"/>
        <rFont val="Times New Roman"/>
        <family val="1"/>
      </rPr>
      <t xml:space="preserve">         </t>
    </r>
    <r>
      <rPr>
        <sz val="11"/>
        <rFont val="Calibri"/>
        <family val="2"/>
      </rPr>
      <t>Monitor se zakřivením 3800R</t>
    </r>
  </si>
  <si>
    <r>
      <t>·</t>
    </r>
    <r>
      <rPr>
        <sz val="7"/>
        <rFont val="Times New Roman"/>
        <family val="1"/>
      </rPr>
      <t xml:space="preserve">         </t>
    </r>
    <r>
      <rPr>
        <sz val="11"/>
        <rFont val="Calibri"/>
        <family val="2"/>
      </rPr>
      <t>Úhlopříčka monitoru je minimálně 49 palců. Výška panelu (bez stojanu) nepřesahuje 40 cm.</t>
    </r>
  </si>
  <si>
    <r>
      <t>·</t>
    </r>
    <r>
      <rPr>
        <sz val="7"/>
        <rFont val="Times New Roman"/>
        <family val="1"/>
      </rPr>
      <t xml:space="preserve">         </t>
    </r>
    <r>
      <rPr>
        <sz val="11"/>
        <rFont val="Calibri"/>
        <family val="2"/>
      </rPr>
      <t>Rozlišení minimálně 5120x1440</t>
    </r>
  </si>
  <si>
    <r>
      <t>·</t>
    </r>
    <r>
      <rPr>
        <sz val="7"/>
        <rFont val="Times New Roman"/>
        <family val="1"/>
      </rPr>
      <t xml:space="preserve">         </t>
    </r>
    <r>
      <rPr>
        <sz val="11"/>
        <rFont val="Calibri"/>
        <family val="2"/>
      </rPr>
      <t>Pixel per inch (PPI) nepřesahuje 120 PPI</t>
    </r>
  </si>
  <si>
    <r>
      <t>·</t>
    </r>
    <r>
      <rPr>
        <sz val="7"/>
        <rFont val="Times New Roman"/>
        <family val="1"/>
      </rPr>
      <t xml:space="preserve">         </t>
    </r>
    <r>
      <rPr>
        <sz val="11"/>
        <rFont val="Calibri"/>
        <family val="2"/>
      </rPr>
      <t>Monitor je schopen připojení pomocí jediného video kabelu</t>
    </r>
  </si>
  <si>
    <r>
      <t>·</t>
    </r>
    <r>
      <rPr>
        <sz val="7"/>
        <rFont val="Times New Roman"/>
        <family val="1"/>
      </rPr>
      <t xml:space="preserve">         </t>
    </r>
    <r>
      <rPr>
        <sz val="11"/>
        <rFont val="Calibri"/>
        <family val="2"/>
      </rPr>
      <t>Monitor zároveň umožňuje připojení dvou zdrojů videa dvou různých PC a zobrazení Picture-by-Picture (PbP) a Picture-in-Picture (PiP)</t>
    </r>
  </si>
  <si>
    <r>
      <t>·</t>
    </r>
    <r>
      <rPr>
        <sz val="7"/>
        <rFont val="Times New Roman"/>
        <family val="1"/>
      </rPr>
      <t xml:space="preserve">         </t>
    </r>
    <r>
      <rPr>
        <sz val="11"/>
        <rFont val="Calibri"/>
        <family val="2"/>
      </rPr>
      <t>Konektivita: alespoň minimálně tyto porty 1x DP 1.4, 2x HDMI 2.0, 2x USB 3.0 upstream a 5x USB 3.0 downstream</t>
    </r>
  </si>
  <si>
    <r>
      <t>·</t>
    </r>
    <r>
      <rPr>
        <sz val="7"/>
        <rFont val="Times New Roman"/>
        <family val="1"/>
      </rPr>
      <t xml:space="preserve">         </t>
    </r>
    <r>
      <rPr>
        <sz val="11"/>
        <rFont val="Calibri"/>
        <family val="2"/>
      </rPr>
      <t>Součástí monitoru je USB hub minimálně standardu 3.0</t>
    </r>
  </si>
  <si>
    <r>
      <t>·</t>
    </r>
    <r>
      <rPr>
        <sz val="7"/>
        <rFont val="Times New Roman"/>
        <family val="1"/>
      </rPr>
      <t xml:space="preserve">         </t>
    </r>
    <r>
      <rPr>
        <sz val="11"/>
        <rFont val="Calibri"/>
        <family val="2"/>
      </rPr>
      <t>Dodáváno včetně originálního výškově nastavitelného stojanu a standardního příslušenství (napájecí kabel atp.)</t>
    </r>
  </si>
  <si>
    <r>
      <t>·</t>
    </r>
    <r>
      <rPr>
        <sz val="7"/>
        <rFont val="Times New Roman"/>
        <family val="1"/>
      </rPr>
      <t xml:space="preserve">         </t>
    </r>
    <r>
      <rPr>
        <sz val="11"/>
        <rFont val="Calibri"/>
        <family val="2"/>
      </rPr>
      <t>Záruka 3 roky</t>
    </r>
  </si>
  <si>
    <t>Součástí dodávky je ke každému monitoru následující kabeláž:</t>
  </si>
  <si>
    <r>
      <t>·</t>
    </r>
    <r>
      <rPr>
        <sz val="7"/>
        <rFont val="Times New Roman"/>
        <family val="1"/>
      </rPr>
      <t xml:space="preserve">         </t>
    </r>
    <r>
      <rPr>
        <sz val="11"/>
        <rFont val="Calibri"/>
        <family val="2"/>
      </rPr>
      <t>1 ks HDMI 2.0 kabelu v délce 10 m. Tento kabel umožňuje přenos obrazu z PC do dodávaného monitoru na vzdálenost 10 metrů v plném rozlišení a při maximální obnovovací frekvenci monitoru.</t>
    </r>
  </si>
  <si>
    <r>
      <t>·</t>
    </r>
    <r>
      <rPr>
        <sz val="7"/>
        <rFont val="Times New Roman"/>
        <family val="1"/>
      </rPr>
      <t xml:space="preserve">         </t>
    </r>
    <r>
      <rPr>
        <sz val="11"/>
        <rFont val="Calibri"/>
        <family val="2"/>
      </rPr>
      <t>1 ks USB 3.0 kabelu v délce 10 m. Tento kabel umožňuje datové připojení z PC do dodávaného monitoru na vzdálenost 10 metrů v plné rychlosti (5 Gbps). Objednatel nevylučuje nutnost doplnit 10m kabel redukcí či redukčním kabelem, aby bylo možné PC (USB 3.0 typu A) připojit.</t>
    </r>
  </si>
  <si>
    <t>Objednatel nevylučuje možnost použití aktivních (zesilovacích) prvků či převodů signálu do jiného média pro tyto kabely. Dodávkou je však zucelené řešení nezávislé na dalších prvcích, které by musel Objednatel pořídit či vlastnit.</t>
  </si>
  <si>
    <t>Umístění v místnostech simulačního centra:</t>
  </si>
  <si>
    <r>
      <t>·</t>
    </r>
    <r>
      <rPr>
        <sz val="7"/>
        <rFont val="Times New Roman"/>
        <family val="1"/>
      </rPr>
      <t xml:space="preserve">         </t>
    </r>
    <r>
      <rPr>
        <sz val="11"/>
        <rFont val="Calibri"/>
        <family val="2"/>
      </rPr>
      <t>Velín 116: 2 ks</t>
    </r>
  </si>
  <si>
    <r>
      <t>·</t>
    </r>
    <r>
      <rPr>
        <sz val="7"/>
        <rFont val="Times New Roman"/>
        <family val="1"/>
      </rPr>
      <t xml:space="preserve">         </t>
    </r>
    <r>
      <rPr>
        <sz val="11"/>
        <rFont val="Calibri"/>
        <family val="2"/>
      </rPr>
      <t>Velín 413: 2 ks</t>
    </r>
  </si>
  <si>
    <r>
      <t>·</t>
    </r>
    <r>
      <rPr>
        <sz val="7"/>
        <rFont val="Times New Roman"/>
        <family val="1"/>
      </rPr>
      <t xml:space="preserve">         </t>
    </r>
    <r>
      <rPr>
        <sz val="11"/>
        <rFont val="Calibri"/>
        <family val="2"/>
      </rPr>
      <t>Velín 444: 4 ks</t>
    </r>
  </si>
  <si>
    <r>
      <t>·</t>
    </r>
    <r>
      <rPr>
        <sz val="7"/>
        <rFont val="Times New Roman"/>
        <family val="1"/>
      </rPr>
      <t xml:space="preserve">         </t>
    </r>
    <r>
      <rPr>
        <sz val="11"/>
        <rFont val="Calibri"/>
        <family val="2"/>
      </rPr>
      <t>Velín 456: 4 ks</t>
    </r>
  </si>
  <si>
    <r>
      <t>·</t>
    </r>
    <r>
      <rPr>
        <sz val="7"/>
        <rFont val="Times New Roman"/>
        <family val="1"/>
      </rPr>
      <t xml:space="preserve">         </t>
    </r>
    <r>
      <rPr>
        <sz val="11"/>
        <rFont val="Calibri"/>
        <family val="2"/>
      </rPr>
      <t>Pracovní stanice: 1 ks</t>
    </r>
  </si>
  <si>
    <r>
      <t>Celkem:</t>
    </r>
    <r>
      <rPr>
        <sz val="11"/>
        <rFont val="Calibri"/>
        <family val="2"/>
      </rPr>
      <t xml:space="preserve"> 13 ks monitorů, 13 ks HDMI kabelu a 13 ks USB kabelu.</t>
    </r>
  </si>
  <si>
    <t>(Zde uveďte konkrétní nabízené položky  - seznam výrobků a parametrů, tam, kde je to možné až na úrovni katalogových čísel pro každou jednotlivou položku.)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</si>
</sst>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6">
    <font>
      <sz val="10"/>
      <name val="Arial"/>
      <family val="2"/>
    </font>
    <font>
      <sz val="14"/>
      <name val="Times New Roman"/>
      <family val="1"/>
    </font>
    <font>
      <b/>
      <sz val="20"/>
      <name val="Arial"/>
      <family val="2"/>
    </font>
    <font>
      <b/>
      <sz val="18"/>
      <name val="Arial"/>
      <family val="2"/>
    </font>
    <font>
      <sz val="14"/>
      <name val="Arial"/>
      <family val="2"/>
    </font>
    <font>
      <sz val="11"/>
      <color theme="1"/>
      <name val="Calibri"/>
      <family val="2"/>
      <scheme val="minor"/>
    </font>
    <font>
      <sz val="11"/>
      <color theme="0"/>
      <name val="Calibri"/>
      <family val="2"/>
      <scheme val="minor"/>
    </font>
    <font>
      <b/>
      <sz val="10"/>
      <color theme="1"/>
      <name val="Arial"/>
      <family val="2"/>
    </font>
    <font>
      <i/>
      <sz val="10"/>
      <color rgb="FF002060"/>
      <name val="Arial"/>
      <family val="2"/>
    </font>
    <font>
      <b/>
      <sz val="10"/>
      <name val="Arial"/>
      <family val="2"/>
    </font>
    <font>
      <i/>
      <sz val="10"/>
      <name val="Arial"/>
      <family val="2"/>
    </font>
    <font>
      <sz val="11"/>
      <name val="Calibri"/>
      <family val="2"/>
    </font>
    <font>
      <sz val="11"/>
      <name val="Symbol"/>
      <family val="1"/>
    </font>
    <font>
      <sz val="7"/>
      <name val="Times New Roman"/>
      <family val="1"/>
    </font>
    <font>
      <b/>
      <sz val="11"/>
      <name val="Calibri"/>
      <family val="2"/>
    </font>
    <font>
      <sz val="10"/>
      <name val="Times New Roman"/>
      <family val="1"/>
    </font>
  </fonts>
  <fills count="5">
    <fill>
      <patternFill/>
    </fill>
    <fill>
      <patternFill patternType="gray125"/>
    </fill>
    <fill>
      <patternFill patternType="solid">
        <fgColor theme="8"/>
        <bgColor indexed="64"/>
      </patternFill>
    </fill>
    <fill>
      <patternFill patternType="solid">
        <fgColor rgb="FFFFFF66"/>
        <bgColor indexed="64"/>
      </patternFill>
    </fill>
    <fill>
      <patternFill patternType="solid">
        <fgColor rgb="FFFFC000"/>
        <bgColor indexed="64"/>
      </patternFill>
    </fill>
  </fills>
  <borders count="3">
    <border>
      <left/>
      <right/>
      <top/>
      <bottom/>
      <diagonal/>
    </border>
    <border>
      <left style="thin"/>
      <right style="thin"/>
      <top style="thin"/>
      <bottom style="thin"/>
    </border>
    <border>
      <left style="thin"/>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5" fillId="0" borderId="0">
      <alignment/>
      <protection/>
    </xf>
    <xf numFmtId="0" fontId="0" fillId="0" borderId="0">
      <alignment/>
      <protection/>
    </xf>
    <xf numFmtId="0" fontId="6" fillId="2" borderId="0" applyNumberFormat="0" applyBorder="0" applyAlignment="0" applyProtection="0"/>
  </cellStyleXfs>
  <cellXfs count="23">
    <xf numFmtId="0" fontId="0" fillId="0" borderId="0" xfId="0"/>
    <xf numFmtId="0" fontId="1" fillId="0" borderId="0" xfId="0" applyFont="1"/>
    <xf numFmtId="0" fontId="4" fillId="0" borderId="0" xfId="0" applyFont="1"/>
    <xf numFmtId="0" fontId="2" fillId="0" borderId="0" xfId="0" applyFont="1" applyAlignment="1">
      <alignment horizontal="left" vertical="center"/>
    </xf>
    <xf numFmtId="0" fontId="3" fillId="0" borderId="0" xfId="0" applyFont="1" applyAlignment="1">
      <alignment horizontal="right" vertical="center"/>
    </xf>
    <xf numFmtId="0" fontId="0" fillId="0" borderId="0" xfId="0" applyFont="1"/>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shrinkToFit="1"/>
    </xf>
    <xf numFmtId="164" fontId="0" fillId="0" borderId="1" xfId="0" applyNumberFormat="1" applyFont="1" applyBorder="1" applyAlignment="1">
      <alignment vertical="center"/>
    </xf>
    <xf numFmtId="164" fontId="7" fillId="0" borderId="2" xfId="0" applyNumberFormat="1" applyFont="1" applyBorder="1" applyAlignment="1">
      <alignment vertical="center"/>
    </xf>
    <xf numFmtId="0" fontId="8" fillId="3" borderId="1" xfId="0" applyFont="1" applyFill="1" applyBorder="1" applyAlignment="1">
      <alignment horizontal="center" vertical="center" wrapText="1"/>
    </xf>
    <xf numFmtId="0" fontId="7" fillId="4" borderId="1" xfId="23" applyFont="1" applyFill="1" applyBorder="1" applyAlignment="1">
      <alignment horizontal="center" vertical="center" wrapText="1"/>
    </xf>
    <xf numFmtId="0" fontId="9" fillId="0" borderId="0" xfId="0" applyFont="1"/>
    <xf numFmtId="0" fontId="10" fillId="0" borderId="0" xfId="0" applyFont="1"/>
    <xf numFmtId="0" fontId="11" fillId="0" borderId="0" xfId="0" applyFont="1" applyAlignment="1">
      <alignment vertical="center"/>
    </xf>
    <xf numFmtId="0" fontId="11" fillId="0" borderId="0" xfId="0" applyFont="1" applyAlignment="1">
      <alignment vertical="center" wrapText="1"/>
    </xf>
    <xf numFmtId="0" fontId="12" fillId="0" borderId="0" xfId="0" applyFont="1" applyAlignment="1">
      <alignment horizontal="left" vertical="center" indent="4"/>
    </xf>
    <xf numFmtId="0" fontId="12" fillId="0" borderId="0" xfId="0" applyFont="1" applyAlignment="1">
      <alignment horizontal="left" vertical="center" wrapText="1"/>
    </xf>
    <xf numFmtId="0" fontId="12" fillId="0" borderId="0" xfId="0" applyFont="1" applyAlignment="1">
      <alignment horizontal="left" vertical="center" wrapText="1" indent="4"/>
    </xf>
    <xf numFmtId="0" fontId="14" fillId="0" borderId="0" xfId="0" applyFont="1" applyAlignment="1">
      <alignment vertical="center"/>
    </xf>
    <xf numFmtId="0" fontId="15" fillId="0" borderId="0" xfId="0" applyFont="1" applyAlignment="1">
      <alignment vertical="center"/>
    </xf>
    <xf numFmtId="0" fontId="7" fillId="4" borderId="1" xfId="23" applyFont="1" applyFill="1" applyBorder="1" applyAlignment="1">
      <alignment horizontal="right" vertical="center" wrapText="1"/>
    </xf>
  </cellXfs>
  <cellStyles count="10">
    <cellStyle name="Normal" xfId="0"/>
    <cellStyle name="Percent" xfId="15"/>
    <cellStyle name="Currency" xfId="16"/>
    <cellStyle name="Currency [0]" xfId="17"/>
    <cellStyle name="Comma" xfId="18"/>
    <cellStyle name="Comma [0]" xfId="19"/>
    <cellStyle name="Normální 2" xfId="20"/>
    <cellStyle name="Normální 2 3" xfId="21"/>
    <cellStyle name="Normální 3" xfId="22"/>
    <cellStyle name="Zvýraznění 5"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
  <sheetViews>
    <sheetView tabSelected="1" zoomScale="90" zoomScaleNormal="90" workbookViewId="0" topLeftCell="A1">
      <selection activeCell="A4" sqref="A4"/>
    </sheetView>
  </sheetViews>
  <sheetFormatPr defaultColWidth="9.140625" defaultRowHeight="12.75"/>
  <cols>
    <col min="1" max="1" width="13.421875" style="0" customWidth="1"/>
    <col min="2" max="2" width="26.28125" style="0" customWidth="1"/>
    <col min="3" max="3" width="35.140625" style="0" customWidth="1"/>
    <col min="4" max="4" width="22.140625" style="0" customWidth="1"/>
    <col min="5" max="5" width="13.8515625" style="0" customWidth="1"/>
    <col min="6" max="6" width="14.8515625" style="0" bestFit="1" customWidth="1"/>
  </cols>
  <sheetData>
    <row r="2" spans="1:6" ht="12.75">
      <c r="A2" s="13" t="s">
        <v>12</v>
      </c>
      <c r="B2" s="13"/>
      <c r="C2" s="13"/>
      <c r="D2" s="13"/>
      <c r="E2" s="13" t="s">
        <v>2</v>
      </c>
      <c r="F2" s="13"/>
    </row>
    <row r="3" spans="1:6" ht="12.75">
      <c r="A3" s="13"/>
      <c r="B3" s="13"/>
      <c r="C3" s="13"/>
      <c r="D3" s="13"/>
      <c r="E3" s="13"/>
      <c r="F3" s="13"/>
    </row>
    <row r="4" spans="1:6" ht="12.75">
      <c r="A4" s="21" t="s">
        <v>41</v>
      </c>
      <c r="B4" s="13"/>
      <c r="C4" s="13"/>
      <c r="D4" s="13"/>
      <c r="E4" s="13"/>
      <c r="F4" s="13"/>
    </row>
    <row r="6" ht="12.75">
      <c r="A6" s="5" t="s">
        <v>10</v>
      </c>
    </row>
    <row r="8" spans="1:6" ht="26.25" customHeight="1">
      <c r="A8" s="12" t="s">
        <v>3</v>
      </c>
      <c r="B8" s="12" t="s">
        <v>4</v>
      </c>
      <c r="C8" s="12" t="s">
        <v>5</v>
      </c>
      <c r="D8" s="12" t="s">
        <v>6</v>
      </c>
      <c r="E8" s="12" t="s">
        <v>9</v>
      </c>
      <c r="F8" s="12" t="s">
        <v>7</v>
      </c>
    </row>
    <row r="9" spans="1:6" ht="30" customHeight="1">
      <c r="A9" s="7">
        <v>1</v>
      </c>
      <c r="B9" s="6" t="s">
        <v>13</v>
      </c>
      <c r="C9" s="11" t="s">
        <v>0</v>
      </c>
      <c r="D9" s="11" t="s">
        <v>0</v>
      </c>
      <c r="E9" s="8">
        <v>13</v>
      </c>
      <c r="F9" s="9" t="e">
        <f>D9*E9</f>
        <v>#VALUE!</v>
      </c>
    </row>
    <row r="10" spans="1:6" ht="30" customHeight="1">
      <c r="A10" s="7">
        <v>2</v>
      </c>
      <c r="B10" s="6" t="s">
        <v>14</v>
      </c>
      <c r="C10" s="11" t="s">
        <v>0</v>
      </c>
      <c r="D10" s="11" t="s">
        <v>0</v>
      </c>
      <c r="E10" s="8">
        <v>13</v>
      </c>
      <c r="F10" s="9" t="e">
        <f aca="true" t="shared" si="0" ref="F10:F12">D10*E10</f>
        <v>#VALUE!</v>
      </c>
    </row>
    <row r="11" spans="1:6" ht="30" customHeight="1">
      <c r="A11" s="7">
        <v>3</v>
      </c>
      <c r="B11" s="6" t="s">
        <v>15</v>
      </c>
      <c r="C11" s="11" t="s">
        <v>0</v>
      </c>
      <c r="D11" s="11" t="s">
        <v>0</v>
      </c>
      <c r="E11" s="8">
        <v>13</v>
      </c>
      <c r="F11" s="9" t="e">
        <f t="shared" si="0"/>
        <v>#VALUE!</v>
      </c>
    </row>
    <row r="12" spans="1:6" ht="30" customHeight="1">
      <c r="A12" s="7">
        <v>4</v>
      </c>
      <c r="B12" s="6" t="s">
        <v>16</v>
      </c>
      <c r="C12" s="11" t="s">
        <v>0</v>
      </c>
      <c r="D12" s="11" t="s">
        <v>0</v>
      </c>
      <c r="E12" s="8"/>
      <c r="F12" s="9" t="e">
        <f t="shared" si="0"/>
        <v>#VALUE!</v>
      </c>
    </row>
    <row r="13" spans="1:6" ht="13.5" thickBot="1">
      <c r="A13" s="5"/>
      <c r="B13" s="5"/>
      <c r="C13" s="5"/>
      <c r="D13" s="5"/>
      <c r="E13" s="5"/>
      <c r="F13" s="5"/>
    </row>
    <row r="14" spans="1:6" ht="13.5" thickBot="1">
      <c r="A14" s="22" t="s">
        <v>8</v>
      </c>
      <c r="B14" s="22"/>
      <c r="C14" s="22"/>
      <c r="D14" s="22"/>
      <c r="E14" s="22"/>
      <c r="F14" s="10" t="e">
        <f>SUM(F9:F12)</f>
        <v>#VALUE!</v>
      </c>
    </row>
    <row r="16" ht="12.75">
      <c r="A16" s="14" t="s">
        <v>11</v>
      </c>
    </row>
  </sheetData>
  <mergeCells count="1">
    <mergeCell ref="A14:E14"/>
  </mergeCells>
  <printOptions/>
  <pageMargins left="0.7" right="0.7" top="0.787401575" bottom="0.7874015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49"/>
  <sheetViews>
    <sheetView zoomScale="80" zoomScaleNormal="80" workbookViewId="0" topLeftCell="A1">
      <selection activeCell="B2" sqref="B2"/>
    </sheetView>
  </sheetViews>
  <sheetFormatPr defaultColWidth="11.421875" defaultRowHeight="19.5" customHeight="1"/>
  <cols>
    <col min="1" max="1" width="3.7109375" style="1" customWidth="1"/>
    <col min="2" max="2" width="120.8515625" style="1" customWidth="1"/>
    <col min="3" max="3" width="67.7109375" style="1" customWidth="1"/>
    <col min="4" max="16384" width="11.421875" style="1" customWidth="1"/>
  </cols>
  <sheetData>
    <row r="2" spans="2:3" ht="44.25" customHeight="1">
      <c r="B2" s="3" t="s">
        <v>1</v>
      </c>
      <c r="C2" s="4" t="s">
        <v>2</v>
      </c>
    </row>
    <row r="3" spans="2:3" ht="20.1" customHeight="1">
      <c r="B3" s="2"/>
      <c r="C3" s="2"/>
    </row>
    <row r="4" ht="75">
      <c r="B4" s="16" t="s">
        <v>17</v>
      </c>
    </row>
    <row r="6" ht="20.1" customHeight="1">
      <c r="B6" s="15" t="s">
        <v>18</v>
      </c>
    </row>
    <row r="7" ht="20.1" customHeight="1">
      <c r="B7" s="17" t="s">
        <v>19</v>
      </c>
    </row>
    <row r="8" ht="20.1" customHeight="1">
      <c r="B8" s="17" t="s">
        <v>20</v>
      </c>
    </row>
    <row r="9" ht="20.1" customHeight="1">
      <c r="B9" s="17" t="s">
        <v>21</v>
      </c>
    </row>
    <row r="10" ht="20.1" customHeight="1">
      <c r="B10" s="17" t="s">
        <v>22</v>
      </c>
    </row>
    <row r="11" ht="20.1" customHeight="1">
      <c r="B11" s="17" t="s">
        <v>23</v>
      </c>
    </row>
    <row r="12" ht="20.1" customHeight="1">
      <c r="B12" s="17" t="s">
        <v>24</v>
      </c>
    </row>
    <row r="13" ht="30">
      <c r="B13" s="19" t="s">
        <v>25</v>
      </c>
    </row>
    <row r="14" ht="20.1" customHeight="1">
      <c r="B14" s="17" t="s">
        <v>26</v>
      </c>
    </row>
    <row r="15" ht="20.1" customHeight="1">
      <c r="B15" s="17" t="s">
        <v>27</v>
      </c>
    </row>
    <row r="16" ht="20.1" customHeight="1">
      <c r="B16" s="17" t="s">
        <v>28</v>
      </c>
    </row>
    <row r="17" ht="20.1" customHeight="1">
      <c r="B17" s="17" t="s">
        <v>29</v>
      </c>
    </row>
    <row r="19" ht="20.1" customHeight="1">
      <c r="B19" s="16" t="s">
        <v>30</v>
      </c>
    </row>
    <row r="20" ht="30">
      <c r="B20" s="18" t="s">
        <v>31</v>
      </c>
    </row>
    <row r="21" ht="45">
      <c r="B21" s="18" t="s">
        <v>32</v>
      </c>
    </row>
    <row r="23" ht="30">
      <c r="B23" s="16" t="s">
        <v>33</v>
      </c>
    </row>
    <row r="25" ht="20.1" customHeight="1">
      <c r="B25" s="20" t="s">
        <v>34</v>
      </c>
    </row>
    <row r="26" ht="20.1" customHeight="1">
      <c r="B26" s="17" t="s">
        <v>35</v>
      </c>
    </row>
    <row r="27" ht="20.1" customHeight="1">
      <c r="B27" s="17" t="s">
        <v>36</v>
      </c>
    </row>
    <row r="28" ht="20.1" customHeight="1">
      <c r="B28" s="17" t="s">
        <v>37</v>
      </c>
    </row>
    <row r="29" ht="20.1" customHeight="1">
      <c r="B29" s="17" t="s">
        <v>38</v>
      </c>
    </row>
    <row r="30" ht="20.1" customHeight="1">
      <c r="B30" s="17" t="s">
        <v>39</v>
      </c>
    </row>
    <row r="32" ht="20.1" customHeight="1">
      <c r="B32" s="20" t="s">
        <v>40</v>
      </c>
    </row>
    <row r="49" ht="20.1" customHeight="1">
      <c r="C49"/>
    </row>
  </sheetData>
  <printOptions/>
  <pageMargins left="0.4724409448818898" right="0.2755905511811024" top="0.984251968503937" bottom="0.984251968503937" header="0.5118110236220472" footer="0.5118110236220472"/>
  <pageSetup fitToHeight="0" fitToWidth="1" horizontalDpi="600" verticalDpi="600" orientation="portrait"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Buriška</dc:creator>
  <cp:keywords/>
  <dc:description/>
  <cp:lastModifiedBy>Dana Faitová</cp:lastModifiedBy>
  <cp:lastPrinted>2019-10-16T08:45:22Z</cp:lastPrinted>
  <dcterms:created xsi:type="dcterms:W3CDTF">2013-07-26T05:21:15Z</dcterms:created>
  <dcterms:modified xsi:type="dcterms:W3CDTF">2020-08-14T10:12:38Z</dcterms:modified>
  <cp:category/>
  <cp:version/>
  <cp:contentType/>
  <cp:contentStatus/>
</cp:coreProperties>
</file>