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990" windowHeight="1165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<sst xmlns="http://schemas.openxmlformats.org/spreadsheetml/2006/main" count="417" uniqueCount="54">
  <si>
    <t>Objekt: VŠ kolej Kounicova 50</t>
  </si>
  <si>
    <t>Typ místnosti</t>
  </si>
  <si>
    <t>Kanceláře, počítačové místnosti</t>
  </si>
  <si>
    <t>Pokoje studentů</t>
  </si>
  <si>
    <t>WC, sprchy, umývárny - součást studentského pokoje</t>
  </si>
  <si>
    <t>Balkóny - součást studentského pokoje</t>
  </si>
  <si>
    <t>Předsíň - součást studentského pokoje</t>
  </si>
  <si>
    <t>Kuchyňky (volně přístupné z chodeb)</t>
  </si>
  <si>
    <t>Sociální zařízení, sprchy, umývárny, toalety (volně přístupné z chodeb)</t>
  </si>
  <si>
    <t>Prádelny, šatny, vrátnice, společenské místnosti, studovny, klubovny, posilovny, tělocvičny</t>
  </si>
  <si>
    <t>Chodby, schodiště, haly, výtahy, balkony a lodžie (volně přístupné z chodeb)</t>
  </si>
  <si>
    <t>Celkem</t>
  </si>
  <si>
    <t>Počet lůžek</t>
  </si>
  <si>
    <t>Podlahová krytina</t>
  </si>
  <si>
    <t>PVC</t>
  </si>
  <si>
    <t>m2</t>
  </si>
  <si>
    <t>koberec</t>
  </si>
  <si>
    <t>dlažba</t>
  </si>
  <si>
    <t>kámen</t>
  </si>
  <si>
    <t>parkety</t>
  </si>
  <si>
    <t>Plocha celkem</t>
  </si>
  <si>
    <t>Počet místností</t>
  </si>
  <si>
    <t>Objekt: VŠ kolej bří. Žůrků</t>
  </si>
  <si>
    <t>Objekt: VŠ kolej Klácelova</t>
  </si>
  <si>
    <t>Objekt: VŠ kolej Mánesova</t>
  </si>
  <si>
    <t xml:space="preserve">Objekt: VŠ kolej nám. Míru </t>
  </si>
  <si>
    <t>Objekt: VŠ kolej Veveří</t>
  </si>
  <si>
    <t>Objekt: VŠ kolej Tvrdého</t>
  </si>
  <si>
    <t>Objekt: VŠ kolej Vinařská (blok A1 + C1)</t>
  </si>
  <si>
    <t>Kuchyňky - součást studentského pokoje</t>
  </si>
  <si>
    <t>Objekt: VŠ kolej Vinařská (blok A2 + C2)</t>
  </si>
  <si>
    <t>Objekt: VŠ kolej Vinařská (blok A3 + C3)</t>
  </si>
  <si>
    <t>Objekt: VŠ kolej Sladkého</t>
  </si>
  <si>
    <t>Objekt: UNI hotel Grohova</t>
  </si>
  <si>
    <t>Pokoje, vč. příslušenství - celoroční hotel</t>
  </si>
  <si>
    <t>Objekt: UNI hotel Čejkova</t>
  </si>
  <si>
    <t>Pokoje bez příslušenství - celoroční hotel</t>
  </si>
  <si>
    <t>Objekt: VŠ menza Vinařská</t>
  </si>
  <si>
    <t>--</t>
  </si>
  <si>
    <t>Aula</t>
  </si>
  <si>
    <t>Předsálí</t>
  </si>
  <si>
    <t>Sociální zařízení</t>
  </si>
  <si>
    <t>Jídelna</t>
  </si>
  <si>
    <t>Prostor před jídelnou</t>
  </si>
  <si>
    <t>Příloha č. 2 - Plochy objektů</t>
  </si>
  <si>
    <t>Objekt: VŠ menza Moravské nám.</t>
  </si>
  <si>
    <t>Schodiště</t>
  </si>
  <si>
    <t>Chodby a hala</t>
  </si>
  <si>
    <t>Hotelové pokoje</t>
  </si>
  <si>
    <t>Kuchyňky - součást hotelového pokoje</t>
  </si>
  <si>
    <t>WC, sprchy, umývárny - součást hotelového pokoje</t>
  </si>
  <si>
    <t>Balkóny - součást hotelového pokoje</t>
  </si>
  <si>
    <t>Předsíň - součást hotelového pokoje pokoje</t>
  </si>
  <si>
    <t>Objekt: B&amp;B HOTEL UNIVERSITY BRNO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</si>
</sst>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2" fillId="0" borderId="8" xfId="0" applyFont="1" applyBorder="1"/>
    <xf numFmtId="0" fontId="2" fillId="0" borderId="9" xfId="0" applyFont="1" applyBorder="1"/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wrapText="1"/>
    </xf>
    <xf numFmtId="0" fontId="0" fillId="0" borderId="10" xfId="0" applyBorder="1" quotePrefix="1"/>
    <xf numFmtId="0" fontId="0" fillId="0" borderId="10" xfId="0" applyBorder="1"/>
    <xf numFmtId="0" fontId="0" fillId="0" borderId="11" xfId="0" applyBorder="1" quotePrefix="1"/>
    <xf numFmtId="0" fontId="0" fillId="0" borderId="1" xfId="0" applyBorder="1" quotePrefix="1"/>
    <xf numFmtId="0" fontId="0" fillId="0" borderId="2" xfId="0" applyBorder="1" quotePrefix="1"/>
    <xf numFmtId="0" fontId="0" fillId="0" borderId="6" xfId="0" applyBorder="1" quotePrefix="1"/>
    <xf numFmtId="0" fontId="0" fillId="0" borderId="7" xfId="0" applyBorder="1" quotePrefix="1"/>
    <xf numFmtId="0" fontId="2" fillId="0" borderId="8" xfId="0" applyFont="1" applyBorder="1" quotePrefix="1"/>
    <xf numFmtId="0" fontId="2" fillId="0" borderId="9" xfId="0" applyFont="1" applyBorder="1" quotePrefix="1"/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13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2" fillId="0" borderId="18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6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50"/>
  <sheetViews>
    <sheetView tabSelected="1" workbookViewId="0" topLeftCell="A217">
      <selection activeCell="A226" sqref="A226:G226"/>
    </sheetView>
  </sheetViews>
  <sheetFormatPr defaultColWidth="9.140625" defaultRowHeight="15"/>
  <sheetData>
    <row r="2" spans="1:15" ht="21">
      <c r="A2" s="56" t="s">
        <v>44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4" spans="1:3" ht="15">
      <c r="A4" s="40" t="s">
        <v>0</v>
      </c>
      <c r="B4" s="40"/>
      <c r="C4" s="40"/>
    </row>
    <row r="5" ht="15.75" thickBot="1"/>
    <row r="6" spans="1:15" ht="15">
      <c r="A6" s="41" t="s">
        <v>1</v>
      </c>
      <c r="B6" s="34"/>
      <c r="C6" s="34"/>
      <c r="D6" s="34"/>
      <c r="E6" s="34"/>
      <c r="F6" s="34"/>
      <c r="G6" s="34"/>
      <c r="H6" s="35" t="s">
        <v>12</v>
      </c>
      <c r="I6" s="34" t="s">
        <v>13</v>
      </c>
      <c r="J6" s="34"/>
      <c r="K6" s="34"/>
      <c r="L6" s="34"/>
      <c r="M6" s="34"/>
      <c r="N6" s="35" t="s">
        <v>20</v>
      </c>
      <c r="O6" s="37" t="s">
        <v>21</v>
      </c>
    </row>
    <row r="7" spans="1:15" ht="15">
      <c r="A7" s="42"/>
      <c r="B7" s="43"/>
      <c r="C7" s="43"/>
      <c r="D7" s="43"/>
      <c r="E7" s="43"/>
      <c r="F7" s="43"/>
      <c r="G7" s="43"/>
      <c r="H7" s="36"/>
      <c r="I7" s="1" t="s">
        <v>14</v>
      </c>
      <c r="J7" s="1" t="s">
        <v>16</v>
      </c>
      <c r="K7" s="1" t="s">
        <v>17</v>
      </c>
      <c r="L7" s="1" t="s">
        <v>18</v>
      </c>
      <c r="M7" s="1" t="s">
        <v>19</v>
      </c>
      <c r="N7" s="36"/>
      <c r="O7" s="38"/>
    </row>
    <row r="8" spans="1:15" ht="15.75" thickBot="1">
      <c r="A8" s="44"/>
      <c r="B8" s="45"/>
      <c r="C8" s="45"/>
      <c r="D8" s="45"/>
      <c r="E8" s="45"/>
      <c r="F8" s="45"/>
      <c r="G8" s="45"/>
      <c r="H8" s="46"/>
      <c r="I8" s="6" t="s">
        <v>15</v>
      </c>
      <c r="J8" s="6" t="s">
        <v>15</v>
      </c>
      <c r="K8" s="6" t="s">
        <v>15</v>
      </c>
      <c r="L8" s="6" t="s">
        <v>15</v>
      </c>
      <c r="M8" s="6" t="s">
        <v>15</v>
      </c>
      <c r="N8" s="6" t="s">
        <v>15</v>
      </c>
      <c r="O8" s="39"/>
    </row>
    <row r="9" spans="1:15" ht="15">
      <c r="A9" s="30" t="s">
        <v>2</v>
      </c>
      <c r="B9" s="31"/>
      <c r="C9" s="31"/>
      <c r="D9" s="31"/>
      <c r="E9" s="31"/>
      <c r="F9" s="31"/>
      <c r="G9" s="31"/>
      <c r="H9" s="4"/>
      <c r="I9" s="4"/>
      <c r="J9" s="4">
        <v>51.6</v>
      </c>
      <c r="K9" s="4"/>
      <c r="L9" s="4"/>
      <c r="M9" s="4"/>
      <c r="N9" s="4">
        <v>51.6</v>
      </c>
      <c r="O9" s="5">
        <v>4</v>
      </c>
    </row>
    <row r="10" spans="1:15" ht="15">
      <c r="A10" s="32" t="s">
        <v>3</v>
      </c>
      <c r="B10" s="33"/>
      <c r="C10" s="33"/>
      <c r="D10" s="33"/>
      <c r="E10" s="33"/>
      <c r="F10" s="33"/>
      <c r="G10" s="33"/>
      <c r="H10" s="2">
        <v>580</v>
      </c>
      <c r="I10" s="2">
        <v>3645.92</v>
      </c>
      <c r="J10" s="2"/>
      <c r="K10" s="2"/>
      <c r="L10" s="2"/>
      <c r="M10" s="2"/>
      <c r="N10" s="2">
        <v>3645.92</v>
      </c>
      <c r="O10" s="3">
        <v>283</v>
      </c>
    </row>
    <row r="11" spans="1:15" ht="15">
      <c r="A11" s="32" t="s">
        <v>4</v>
      </c>
      <c r="B11" s="33"/>
      <c r="C11" s="33"/>
      <c r="D11" s="33"/>
      <c r="E11" s="33"/>
      <c r="F11" s="33"/>
      <c r="G11" s="33"/>
      <c r="H11" s="2"/>
      <c r="I11" s="2"/>
      <c r="J11" s="2"/>
      <c r="K11" s="2">
        <v>779.33</v>
      </c>
      <c r="L11" s="2"/>
      <c r="M11" s="2"/>
      <c r="N11" s="2">
        <v>779.33</v>
      </c>
      <c r="O11" s="3">
        <v>276</v>
      </c>
    </row>
    <row r="12" spans="1:15" ht="15">
      <c r="A12" s="32" t="s">
        <v>5</v>
      </c>
      <c r="B12" s="33"/>
      <c r="C12" s="33"/>
      <c r="D12" s="33"/>
      <c r="E12" s="33"/>
      <c r="F12" s="33"/>
      <c r="G12" s="33"/>
      <c r="H12" s="2"/>
      <c r="I12" s="2"/>
      <c r="J12" s="2"/>
      <c r="K12" s="2">
        <v>780.96</v>
      </c>
      <c r="L12" s="2"/>
      <c r="M12" s="2"/>
      <c r="N12" s="2">
        <v>780.96</v>
      </c>
      <c r="O12" s="3">
        <v>276</v>
      </c>
    </row>
    <row r="13" spans="1:15" ht="15">
      <c r="A13" s="32" t="s">
        <v>6</v>
      </c>
      <c r="B13" s="33"/>
      <c r="C13" s="33"/>
      <c r="D13" s="33"/>
      <c r="E13" s="33"/>
      <c r="F13" s="33"/>
      <c r="G13" s="33"/>
      <c r="H13" s="2"/>
      <c r="I13" s="2">
        <v>840</v>
      </c>
      <c r="J13" s="2"/>
      <c r="K13" s="2">
        <v>383.97</v>
      </c>
      <c r="L13" s="2"/>
      <c r="M13" s="2"/>
      <c r="N13" s="2">
        <v>1223.97</v>
      </c>
      <c r="O13" s="3">
        <v>276</v>
      </c>
    </row>
    <row r="14" spans="1:15" ht="15">
      <c r="A14" s="32" t="s">
        <v>7</v>
      </c>
      <c r="B14" s="33"/>
      <c r="C14" s="33"/>
      <c r="D14" s="33"/>
      <c r="E14" s="33"/>
      <c r="F14" s="33"/>
      <c r="G14" s="33"/>
      <c r="H14" s="2"/>
      <c r="I14" s="2"/>
      <c r="J14" s="2"/>
      <c r="K14" s="2">
        <v>155.28</v>
      </c>
      <c r="L14" s="2"/>
      <c r="M14" s="2"/>
      <c r="N14" s="2">
        <v>155.28</v>
      </c>
      <c r="O14" s="3">
        <v>12</v>
      </c>
    </row>
    <row r="15" spans="1:15" ht="15">
      <c r="A15" s="32" t="s">
        <v>8</v>
      </c>
      <c r="B15" s="33"/>
      <c r="C15" s="33"/>
      <c r="D15" s="33"/>
      <c r="E15" s="33"/>
      <c r="F15" s="33"/>
      <c r="G15" s="33"/>
      <c r="H15" s="2"/>
      <c r="I15" s="2"/>
      <c r="J15" s="2"/>
      <c r="K15" s="2">
        <v>77</v>
      </c>
      <c r="L15" s="2"/>
      <c r="M15" s="2"/>
      <c r="N15" s="2">
        <v>77</v>
      </c>
      <c r="O15" s="3">
        <v>14</v>
      </c>
    </row>
    <row r="16" spans="1:15" ht="34.5" customHeight="1">
      <c r="A16" s="47" t="s">
        <v>9</v>
      </c>
      <c r="B16" s="48"/>
      <c r="C16" s="48"/>
      <c r="D16" s="48"/>
      <c r="E16" s="48"/>
      <c r="F16" s="48"/>
      <c r="G16" s="48"/>
      <c r="H16" s="2"/>
      <c r="I16" s="2">
        <v>61.41</v>
      </c>
      <c r="J16" s="2"/>
      <c r="K16" s="2"/>
      <c r="L16" s="2"/>
      <c r="M16" s="2"/>
      <c r="N16" s="2">
        <v>61.41</v>
      </c>
      <c r="O16" s="3">
        <v>4</v>
      </c>
    </row>
    <row r="17" spans="1:15" ht="34.5" customHeight="1" thickBot="1">
      <c r="A17" s="49" t="s">
        <v>10</v>
      </c>
      <c r="B17" s="50"/>
      <c r="C17" s="50"/>
      <c r="D17" s="50"/>
      <c r="E17" s="50"/>
      <c r="F17" s="50"/>
      <c r="G17" s="50"/>
      <c r="H17" s="7"/>
      <c r="I17" s="7">
        <v>650.25</v>
      </c>
      <c r="J17" s="7"/>
      <c r="K17" s="7">
        <v>1441.85</v>
      </c>
      <c r="L17" s="7"/>
      <c r="M17" s="7"/>
      <c r="N17" s="7">
        <v>2092.1</v>
      </c>
      <c r="O17" s="8">
        <v>83</v>
      </c>
    </row>
    <row r="18" spans="1:15" ht="15.75" thickBot="1">
      <c r="A18" s="51" t="s">
        <v>11</v>
      </c>
      <c r="B18" s="52"/>
      <c r="C18" s="52"/>
      <c r="D18" s="52"/>
      <c r="E18" s="52"/>
      <c r="F18" s="52"/>
      <c r="G18" s="52"/>
      <c r="H18" s="9">
        <f>SUM(H10:H17)</f>
        <v>580</v>
      </c>
      <c r="I18" s="9">
        <f>SUM(I9:I17)</f>
        <v>5197.58</v>
      </c>
      <c r="J18" s="9">
        <f>SUM(J9:J17)</f>
        <v>51.6</v>
      </c>
      <c r="K18" s="9">
        <f>SUM(K9:K17)</f>
        <v>3618.39</v>
      </c>
      <c r="L18" s="9"/>
      <c r="M18" s="9"/>
      <c r="N18" s="9">
        <f>SUM(N9:N17)</f>
        <v>8867.57</v>
      </c>
      <c r="O18" s="10">
        <f>SUM(O9:O17)</f>
        <v>1228</v>
      </c>
    </row>
    <row r="20" spans="1:3" ht="15">
      <c r="A20" s="40" t="s">
        <v>22</v>
      </c>
      <c r="B20" s="40"/>
      <c r="C20" s="40"/>
    </row>
    <row r="21" ht="15.75" thickBot="1"/>
    <row r="22" spans="1:15" ht="15">
      <c r="A22" s="41" t="s">
        <v>1</v>
      </c>
      <c r="B22" s="34"/>
      <c r="C22" s="34"/>
      <c r="D22" s="34"/>
      <c r="E22" s="34"/>
      <c r="F22" s="34"/>
      <c r="G22" s="34"/>
      <c r="H22" s="35" t="s">
        <v>12</v>
      </c>
      <c r="I22" s="34" t="s">
        <v>13</v>
      </c>
      <c r="J22" s="34"/>
      <c r="K22" s="34"/>
      <c r="L22" s="34"/>
      <c r="M22" s="34"/>
      <c r="N22" s="35" t="s">
        <v>20</v>
      </c>
      <c r="O22" s="37" t="s">
        <v>21</v>
      </c>
    </row>
    <row r="23" spans="1:15" ht="15">
      <c r="A23" s="42"/>
      <c r="B23" s="43"/>
      <c r="C23" s="43"/>
      <c r="D23" s="43"/>
      <c r="E23" s="43"/>
      <c r="F23" s="43"/>
      <c r="G23" s="43"/>
      <c r="H23" s="36"/>
      <c r="I23" s="1" t="s">
        <v>14</v>
      </c>
      <c r="J23" s="1" t="s">
        <v>16</v>
      </c>
      <c r="K23" s="1" t="s">
        <v>17</v>
      </c>
      <c r="L23" s="1" t="s">
        <v>18</v>
      </c>
      <c r="M23" s="1" t="s">
        <v>19</v>
      </c>
      <c r="N23" s="36"/>
      <c r="O23" s="38"/>
    </row>
    <row r="24" spans="1:15" ht="15.75" thickBot="1">
      <c r="A24" s="44"/>
      <c r="B24" s="45"/>
      <c r="C24" s="45"/>
      <c r="D24" s="45"/>
      <c r="E24" s="45"/>
      <c r="F24" s="45"/>
      <c r="G24" s="45"/>
      <c r="H24" s="46"/>
      <c r="I24" s="6" t="s">
        <v>15</v>
      </c>
      <c r="J24" s="6" t="s">
        <v>15</v>
      </c>
      <c r="K24" s="6" t="s">
        <v>15</v>
      </c>
      <c r="L24" s="6" t="s">
        <v>15</v>
      </c>
      <c r="M24" s="6" t="s">
        <v>15</v>
      </c>
      <c r="N24" s="6" t="s">
        <v>15</v>
      </c>
      <c r="O24" s="39"/>
    </row>
    <row r="25" spans="1:15" ht="15">
      <c r="A25" s="30" t="s">
        <v>2</v>
      </c>
      <c r="B25" s="31"/>
      <c r="C25" s="31"/>
      <c r="D25" s="31"/>
      <c r="E25" s="31"/>
      <c r="F25" s="31"/>
      <c r="G25" s="31"/>
      <c r="H25" s="4"/>
      <c r="I25" s="4"/>
      <c r="J25" s="4">
        <v>47.59</v>
      </c>
      <c r="K25" s="4"/>
      <c r="L25" s="4"/>
      <c r="M25" s="4"/>
      <c r="N25" s="4">
        <v>47.59</v>
      </c>
      <c r="O25" s="5">
        <v>3</v>
      </c>
    </row>
    <row r="26" spans="1:15" ht="15">
      <c r="A26" s="32" t="s">
        <v>3</v>
      </c>
      <c r="B26" s="33"/>
      <c r="C26" s="33"/>
      <c r="D26" s="33"/>
      <c r="E26" s="33"/>
      <c r="F26" s="33"/>
      <c r="G26" s="33"/>
      <c r="H26" s="2">
        <v>479</v>
      </c>
      <c r="I26" s="2">
        <v>2937.54</v>
      </c>
      <c r="J26" s="2"/>
      <c r="K26" s="2"/>
      <c r="L26" s="2"/>
      <c r="M26" s="2"/>
      <c r="N26" s="2">
        <v>2937.54</v>
      </c>
      <c r="O26" s="3">
        <v>203</v>
      </c>
    </row>
    <row r="27" spans="1:15" ht="15">
      <c r="A27" s="32" t="s">
        <v>4</v>
      </c>
      <c r="B27" s="33"/>
      <c r="C27" s="33"/>
      <c r="D27" s="33"/>
      <c r="E27" s="33"/>
      <c r="F27" s="33"/>
      <c r="G27" s="33"/>
      <c r="H27" s="2"/>
      <c r="I27" s="2"/>
      <c r="J27" s="2"/>
      <c r="K27" s="2">
        <v>332.6</v>
      </c>
      <c r="L27" s="2"/>
      <c r="M27" s="2"/>
      <c r="N27" s="2">
        <v>332.6</v>
      </c>
      <c r="O27" s="3">
        <v>241</v>
      </c>
    </row>
    <row r="28" spans="1:15" ht="15">
      <c r="A28" s="32" t="s">
        <v>6</v>
      </c>
      <c r="B28" s="33"/>
      <c r="C28" s="33"/>
      <c r="D28" s="33"/>
      <c r="E28" s="33"/>
      <c r="F28" s="33"/>
      <c r="G28" s="33"/>
      <c r="H28" s="2"/>
      <c r="I28" s="2">
        <v>393.25</v>
      </c>
      <c r="J28" s="2"/>
      <c r="K28" s="2">
        <v>30.82</v>
      </c>
      <c r="L28" s="2"/>
      <c r="M28" s="2"/>
      <c r="N28" s="2">
        <v>424.07</v>
      </c>
      <c r="O28" s="3">
        <v>121</v>
      </c>
    </row>
    <row r="29" spans="1:15" ht="15">
      <c r="A29" s="32" t="s">
        <v>7</v>
      </c>
      <c r="B29" s="33"/>
      <c r="C29" s="33"/>
      <c r="D29" s="33"/>
      <c r="E29" s="33"/>
      <c r="F29" s="33"/>
      <c r="G29" s="33"/>
      <c r="H29" s="2"/>
      <c r="I29" s="2">
        <v>237.35</v>
      </c>
      <c r="J29" s="2"/>
      <c r="K29" s="2"/>
      <c r="L29" s="2"/>
      <c r="M29" s="2"/>
      <c r="N29" s="2">
        <v>237.35</v>
      </c>
      <c r="O29" s="3">
        <v>19</v>
      </c>
    </row>
    <row r="30" spans="1:15" ht="15">
      <c r="A30" s="32" t="s">
        <v>8</v>
      </c>
      <c r="B30" s="33"/>
      <c r="C30" s="33"/>
      <c r="D30" s="33"/>
      <c r="E30" s="33"/>
      <c r="F30" s="33"/>
      <c r="G30" s="33"/>
      <c r="H30" s="2"/>
      <c r="I30" s="2">
        <v>5.88</v>
      </c>
      <c r="J30" s="2"/>
      <c r="K30" s="2"/>
      <c r="L30" s="2"/>
      <c r="M30" s="2"/>
      <c r="N30" s="2">
        <v>5.88</v>
      </c>
      <c r="O30" s="3">
        <v>6</v>
      </c>
    </row>
    <row r="31" spans="1:15" ht="33.75" customHeight="1">
      <c r="A31" s="47" t="s">
        <v>9</v>
      </c>
      <c r="B31" s="48"/>
      <c r="C31" s="48"/>
      <c r="D31" s="48"/>
      <c r="E31" s="48"/>
      <c r="F31" s="48"/>
      <c r="G31" s="48"/>
      <c r="H31" s="2"/>
      <c r="I31" s="2">
        <v>61.41</v>
      </c>
      <c r="J31" s="2"/>
      <c r="K31" s="2">
        <v>284.06</v>
      </c>
      <c r="L31" s="2"/>
      <c r="M31" s="2"/>
      <c r="N31" s="2">
        <v>284.06</v>
      </c>
      <c r="O31" s="3">
        <v>4</v>
      </c>
    </row>
    <row r="32" spans="1:15" ht="33" customHeight="1" thickBot="1">
      <c r="A32" s="49" t="s">
        <v>10</v>
      </c>
      <c r="B32" s="50"/>
      <c r="C32" s="50"/>
      <c r="D32" s="50"/>
      <c r="E32" s="50"/>
      <c r="F32" s="50"/>
      <c r="G32" s="50"/>
      <c r="H32" s="7"/>
      <c r="I32" s="7">
        <v>1730.6</v>
      </c>
      <c r="J32" s="7"/>
      <c r="K32" s="7">
        <v>622.54</v>
      </c>
      <c r="L32" s="7"/>
      <c r="M32" s="7"/>
      <c r="N32" s="7">
        <v>2353.14</v>
      </c>
      <c r="O32" s="8">
        <v>146</v>
      </c>
    </row>
    <row r="33" spans="1:15" ht="15.75" thickBot="1">
      <c r="A33" s="51" t="s">
        <v>11</v>
      </c>
      <c r="B33" s="52"/>
      <c r="C33" s="52"/>
      <c r="D33" s="52"/>
      <c r="E33" s="52"/>
      <c r="F33" s="52"/>
      <c r="G33" s="52"/>
      <c r="H33" s="9">
        <f>SUM(H26:H32)</f>
        <v>479</v>
      </c>
      <c r="I33" s="9">
        <f>SUM(I25:I32)</f>
        <v>5366.03</v>
      </c>
      <c r="J33" s="9">
        <f>SUM(J25:J32)</f>
        <v>47.59</v>
      </c>
      <c r="K33" s="9">
        <f>SUM(K25:K32)</f>
        <v>1270.02</v>
      </c>
      <c r="L33" s="9"/>
      <c r="M33" s="9"/>
      <c r="N33" s="9">
        <f>SUM(N25:N32)</f>
        <v>6622.23</v>
      </c>
      <c r="O33" s="10">
        <f>SUM(O25:O32)</f>
        <v>743</v>
      </c>
    </row>
    <row r="35" spans="1:3" ht="15">
      <c r="A35" s="40" t="s">
        <v>23</v>
      </c>
      <c r="B35" s="40"/>
      <c r="C35" s="40"/>
    </row>
    <row r="36" ht="15.75" thickBot="1"/>
    <row r="37" spans="1:15" ht="15">
      <c r="A37" s="41" t="s">
        <v>1</v>
      </c>
      <c r="B37" s="34"/>
      <c r="C37" s="34"/>
      <c r="D37" s="34"/>
      <c r="E37" s="34"/>
      <c r="F37" s="34"/>
      <c r="G37" s="34"/>
      <c r="H37" s="35" t="s">
        <v>12</v>
      </c>
      <c r="I37" s="34" t="s">
        <v>13</v>
      </c>
      <c r="J37" s="34"/>
      <c r="K37" s="34"/>
      <c r="L37" s="34"/>
      <c r="M37" s="34"/>
      <c r="N37" s="35" t="s">
        <v>20</v>
      </c>
      <c r="O37" s="37" t="s">
        <v>21</v>
      </c>
    </row>
    <row r="38" spans="1:15" ht="15">
      <c r="A38" s="42"/>
      <c r="B38" s="43"/>
      <c r="C38" s="43"/>
      <c r="D38" s="43"/>
      <c r="E38" s="43"/>
      <c r="F38" s="43"/>
      <c r="G38" s="43"/>
      <c r="H38" s="36"/>
      <c r="I38" s="1" t="s">
        <v>14</v>
      </c>
      <c r="J38" s="1" t="s">
        <v>16</v>
      </c>
      <c r="K38" s="1" t="s">
        <v>17</v>
      </c>
      <c r="L38" s="1" t="s">
        <v>18</v>
      </c>
      <c r="M38" s="1" t="s">
        <v>19</v>
      </c>
      <c r="N38" s="36"/>
      <c r="O38" s="38"/>
    </row>
    <row r="39" spans="1:15" ht="15.75" thickBot="1">
      <c r="A39" s="44"/>
      <c r="B39" s="45"/>
      <c r="C39" s="45"/>
      <c r="D39" s="45"/>
      <c r="E39" s="45"/>
      <c r="F39" s="45"/>
      <c r="G39" s="45"/>
      <c r="H39" s="46"/>
      <c r="I39" s="6" t="s">
        <v>15</v>
      </c>
      <c r="J39" s="6" t="s">
        <v>15</v>
      </c>
      <c r="K39" s="6" t="s">
        <v>15</v>
      </c>
      <c r="L39" s="6" t="s">
        <v>15</v>
      </c>
      <c r="M39" s="6" t="s">
        <v>15</v>
      </c>
      <c r="N39" s="6" t="s">
        <v>15</v>
      </c>
      <c r="O39" s="39"/>
    </row>
    <row r="40" spans="1:15" ht="15">
      <c r="A40" s="32" t="s">
        <v>3</v>
      </c>
      <c r="B40" s="33"/>
      <c r="C40" s="33"/>
      <c r="D40" s="33"/>
      <c r="E40" s="33"/>
      <c r="F40" s="33"/>
      <c r="G40" s="33"/>
      <c r="H40" s="2">
        <v>313</v>
      </c>
      <c r="I40" s="2">
        <v>1753.81</v>
      </c>
      <c r="J40" s="2"/>
      <c r="K40" s="2"/>
      <c r="L40" s="2"/>
      <c r="M40" s="2"/>
      <c r="N40" s="2">
        <v>1753.81</v>
      </c>
      <c r="O40" s="3">
        <v>100</v>
      </c>
    </row>
    <row r="41" spans="1:15" ht="15">
      <c r="A41" s="32" t="s">
        <v>5</v>
      </c>
      <c r="B41" s="33"/>
      <c r="C41" s="33"/>
      <c r="D41" s="33"/>
      <c r="E41" s="33"/>
      <c r="F41" s="33"/>
      <c r="G41" s="33"/>
      <c r="H41" s="2"/>
      <c r="I41" s="2"/>
      <c r="J41" s="2"/>
      <c r="K41" s="2">
        <v>176.4</v>
      </c>
      <c r="L41" s="2"/>
      <c r="M41" s="2"/>
      <c r="N41" s="2">
        <v>176.4</v>
      </c>
      <c r="O41" s="3">
        <v>2</v>
      </c>
    </row>
    <row r="42" spans="1:15" ht="15">
      <c r="A42" s="32" t="s">
        <v>7</v>
      </c>
      <c r="B42" s="33"/>
      <c r="C42" s="33"/>
      <c r="D42" s="33"/>
      <c r="E42" s="33"/>
      <c r="F42" s="33"/>
      <c r="G42" s="33"/>
      <c r="H42" s="2"/>
      <c r="I42" s="2">
        <v>38.78</v>
      </c>
      <c r="J42" s="2"/>
      <c r="K42" s="2"/>
      <c r="L42" s="2"/>
      <c r="M42" s="2"/>
      <c r="N42" s="2">
        <v>38.78</v>
      </c>
      <c r="O42" s="3">
        <v>4</v>
      </c>
    </row>
    <row r="43" spans="1:15" ht="15">
      <c r="A43" s="32" t="s">
        <v>8</v>
      </c>
      <c r="B43" s="33"/>
      <c r="C43" s="33"/>
      <c r="D43" s="33"/>
      <c r="E43" s="33"/>
      <c r="F43" s="33"/>
      <c r="G43" s="33"/>
      <c r="H43" s="2"/>
      <c r="I43" s="2">
        <v>45.82</v>
      </c>
      <c r="J43" s="2"/>
      <c r="K43" s="2">
        <v>95.06</v>
      </c>
      <c r="L43" s="2"/>
      <c r="M43" s="2"/>
      <c r="N43" s="2">
        <v>140.83</v>
      </c>
      <c r="O43" s="3">
        <v>27</v>
      </c>
    </row>
    <row r="44" spans="1:15" ht="29.25" customHeight="1">
      <c r="A44" s="47" t="s">
        <v>9</v>
      </c>
      <c r="B44" s="48"/>
      <c r="C44" s="48"/>
      <c r="D44" s="48"/>
      <c r="E44" s="48"/>
      <c r="F44" s="48"/>
      <c r="G44" s="48"/>
      <c r="H44" s="2"/>
      <c r="I44" s="2">
        <v>111.9</v>
      </c>
      <c r="J44" s="2"/>
      <c r="K44" s="2"/>
      <c r="L44" s="2"/>
      <c r="M44" s="2"/>
      <c r="N44" s="2">
        <v>111.9</v>
      </c>
      <c r="O44" s="3">
        <v>4</v>
      </c>
    </row>
    <row r="45" spans="1:15" ht="30.75" customHeight="1" thickBot="1">
      <c r="A45" s="49" t="s">
        <v>10</v>
      </c>
      <c r="B45" s="50"/>
      <c r="C45" s="50"/>
      <c r="D45" s="50"/>
      <c r="E45" s="50"/>
      <c r="F45" s="50"/>
      <c r="G45" s="50"/>
      <c r="H45" s="7"/>
      <c r="I45" s="7">
        <v>388.73</v>
      </c>
      <c r="J45" s="7"/>
      <c r="K45" s="7">
        <v>429.74</v>
      </c>
      <c r="L45" s="7">
        <v>8.96</v>
      </c>
      <c r="M45" s="7"/>
      <c r="N45" s="7">
        <v>827.43</v>
      </c>
      <c r="O45" s="8">
        <v>45</v>
      </c>
    </row>
    <row r="46" spans="1:15" ht="15.75" thickBot="1">
      <c r="A46" s="51" t="s">
        <v>11</v>
      </c>
      <c r="B46" s="52"/>
      <c r="C46" s="52"/>
      <c r="D46" s="52"/>
      <c r="E46" s="52"/>
      <c r="F46" s="52"/>
      <c r="G46" s="52"/>
      <c r="H46" s="9">
        <f>SUM(H40:H45)</f>
        <v>313</v>
      </c>
      <c r="I46" s="9">
        <f>SUM(I40:I45)</f>
        <v>2339.04</v>
      </c>
      <c r="J46" s="9">
        <f>SUM(J40:J45)</f>
        <v>0</v>
      </c>
      <c r="K46" s="9">
        <f>SUM(K40:K45)</f>
        <v>701.2</v>
      </c>
      <c r="L46" s="9">
        <f>SUM(L40:L45)</f>
        <v>8.96</v>
      </c>
      <c r="M46" s="9"/>
      <c r="N46" s="9">
        <f>SUM(N40:N45)</f>
        <v>3049.15</v>
      </c>
      <c r="O46" s="10">
        <f>SUM(O40:O45)</f>
        <v>182</v>
      </c>
    </row>
    <row r="48" spans="1:3" ht="15">
      <c r="A48" s="40" t="s">
        <v>24</v>
      </c>
      <c r="B48" s="40"/>
      <c r="C48" s="40"/>
    </row>
    <row r="49" ht="15.75" thickBot="1"/>
    <row r="50" spans="1:15" ht="15">
      <c r="A50" s="41" t="s">
        <v>1</v>
      </c>
      <c r="B50" s="34"/>
      <c r="C50" s="34"/>
      <c r="D50" s="34"/>
      <c r="E50" s="34"/>
      <c r="F50" s="34"/>
      <c r="G50" s="34"/>
      <c r="H50" s="35" t="s">
        <v>12</v>
      </c>
      <c r="I50" s="34" t="s">
        <v>13</v>
      </c>
      <c r="J50" s="34"/>
      <c r="K50" s="34"/>
      <c r="L50" s="34"/>
      <c r="M50" s="34"/>
      <c r="N50" s="35" t="s">
        <v>20</v>
      </c>
      <c r="O50" s="37" t="s">
        <v>21</v>
      </c>
    </row>
    <row r="51" spans="1:15" ht="15">
      <c r="A51" s="42"/>
      <c r="B51" s="43"/>
      <c r="C51" s="43"/>
      <c r="D51" s="43"/>
      <c r="E51" s="43"/>
      <c r="F51" s="43"/>
      <c r="G51" s="43"/>
      <c r="H51" s="36"/>
      <c r="I51" s="1" t="s">
        <v>14</v>
      </c>
      <c r="J51" s="1" t="s">
        <v>16</v>
      </c>
      <c r="K51" s="1" t="s">
        <v>17</v>
      </c>
      <c r="L51" s="1" t="s">
        <v>18</v>
      </c>
      <c r="M51" s="1" t="s">
        <v>19</v>
      </c>
      <c r="N51" s="36"/>
      <c r="O51" s="38"/>
    </row>
    <row r="52" spans="1:15" ht="15.75" thickBot="1">
      <c r="A52" s="44"/>
      <c r="B52" s="45"/>
      <c r="C52" s="45"/>
      <c r="D52" s="45"/>
      <c r="E52" s="45"/>
      <c r="F52" s="45"/>
      <c r="G52" s="45"/>
      <c r="H52" s="46"/>
      <c r="I52" s="6" t="s">
        <v>15</v>
      </c>
      <c r="J52" s="6" t="s">
        <v>15</v>
      </c>
      <c r="K52" s="6" t="s">
        <v>15</v>
      </c>
      <c r="L52" s="6" t="s">
        <v>15</v>
      </c>
      <c r="M52" s="6" t="s">
        <v>15</v>
      </c>
      <c r="N52" s="6" t="s">
        <v>15</v>
      </c>
      <c r="O52" s="39"/>
    </row>
    <row r="53" spans="1:15" ht="15">
      <c r="A53" s="30" t="s">
        <v>2</v>
      </c>
      <c r="B53" s="31"/>
      <c r="C53" s="31"/>
      <c r="D53" s="31"/>
      <c r="E53" s="31"/>
      <c r="F53" s="31"/>
      <c r="G53" s="31"/>
      <c r="H53" s="12"/>
      <c r="I53" s="11"/>
      <c r="J53" s="14">
        <v>10.59</v>
      </c>
      <c r="K53" s="13"/>
      <c r="L53" s="13"/>
      <c r="M53" s="13"/>
      <c r="N53" s="14">
        <v>10.59</v>
      </c>
      <c r="O53" s="15">
        <v>1</v>
      </c>
    </row>
    <row r="54" spans="1:15" ht="15">
      <c r="A54" s="32" t="s">
        <v>3</v>
      </c>
      <c r="B54" s="33"/>
      <c r="C54" s="33"/>
      <c r="D54" s="33"/>
      <c r="E54" s="33"/>
      <c r="F54" s="33"/>
      <c r="G54" s="33"/>
      <c r="H54" s="2">
        <v>346</v>
      </c>
      <c r="I54" s="2">
        <v>581.25</v>
      </c>
      <c r="J54" s="2"/>
      <c r="K54" s="2">
        <v>1874.81</v>
      </c>
      <c r="L54" s="2"/>
      <c r="M54" s="2"/>
      <c r="N54" s="2">
        <v>2456.06</v>
      </c>
      <c r="O54" s="3">
        <v>170</v>
      </c>
    </row>
    <row r="55" spans="1:15" ht="15">
      <c r="A55" s="32" t="s">
        <v>4</v>
      </c>
      <c r="B55" s="33"/>
      <c r="C55" s="33"/>
      <c r="D55" s="33"/>
      <c r="E55" s="33"/>
      <c r="F55" s="33"/>
      <c r="G55" s="33"/>
      <c r="H55" s="2"/>
      <c r="I55" s="2"/>
      <c r="J55" s="2"/>
      <c r="K55" s="2">
        <v>14.98</v>
      </c>
      <c r="L55" s="2"/>
      <c r="M55" s="2"/>
      <c r="N55" s="2">
        <v>14.98</v>
      </c>
      <c r="O55" s="3">
        <v>2</v>
      </c>
    </row>
    <row r="56" spans="1:15" ht="15">
      <c r="A56" s="32" t="s">
        <v>5</v>
      </c>
      <c r="B56" s="33"/>
      <c r="C56" s="33"/>
      <c r="D56" s="33"/>
      <c r="E56" s="33"/>
      <c r="F56" s="33"/>
      <c r="G56" s="33"/>
      <c r="H56" s="2"/>
      <c r="I56" s="2"/>
      <c r="J56" s="2"/>
      <c r="K56" s="2">
        <v>36.6</v>
      </c>
      <c r="L56" s="2"/>
      <c r="M56" s="2"/>
      <c r="N56" s="2">
        <v>36.6</v>
      </c>
      <c r="O56" s="3">
        <v>5</v>
      </c>
    </row>
    <row r="57" spans="1:15" ht="15">
      <c r="A57" s="32" t="s">
        <v>6</v>
      </c>
      <c r="B57" s="33"/>
      <c r="C57" s="33"/>
      <c r="D57" s="33"/>
      <c r="E57" s="33"/>
      <c r="F57" s="33"/>
      <c r="G57" s="33"/>
      <c r="H57" s="2"/>
      <c r="I57" s="2">
        <v>28.92</v>
      </c>
      <c r="J57" s="2"/>
      <c r="K57" s="2">
        <v>49.68</v>
      </c>
      <c r="L57" s="2"/>
      <c r="M57" s="2"/>
      <c r="N57" s="2">
        <v>78.6</v>
      </c>
      <c r="O57" s="3">
        <v>17</v>
      </c>
    </row>
    <row r="58" spans="1:15" ht="15">
      <c r="A58" s="32" t="s">
        <v>7</v>
      </c>
      <c r="B58" s="33"/>
      <c r="C58" s="33"/>
      <c r="D58" s="33"/>
      <c r="E58" s="33"/>
      <c r="F58" s="33"/>
      <c r="G58" s="33"/>
      <c r="H58" s="2"/>
      <c r="I58" s="2"/>
      <c r="J58" s="2"/>
      <c r="K58" s="2">
        <v>71.25</v>
      </c>
      <c r="L58" s="2"/>
      <c r="M58" s="2"/>
      <c r="N58" s="2">
        <v>71.3</v>
      </c>
      <c r="O58" s="3">
        <v>5</v>
      </c>
    </row>
    <row r="59" spans="1:15" ht="15">
      <c r="A59" s="32" t="s">
        <v>8</v>
      </c>
      <c r="B59" s="33"/>
      <c r="C59" s="33"/>
      <c r="D59" s="33"/>
      <c r="E59" s="33"/>
      <c r="F59" s="33"/>
      <c r="G59" s="33"/>
      <c r="H59" s="2"/>
      <c r="I59" s="2"/>
      <c r="J59" s="2"/>
      <c r="K59" s="2">
        <v>158.06</v>
      </c>
      <c r="L59" s="2"/>
      <c r="M59" s="2"/>
      <c r="N59" s="2">
        <v>158.06</v>
      </c>
      <c r="O59" s="3">
        <v>21</v>
      </c>
    </row>
    <row r="60" spans="1:15" ht="31.5" customHeight="1">
      <c r="A60" s="47" t="s">
        <v>9</v>
      </c>
      <c r="B60" s="48"/>
      <c r="C60" s="48"/>
      <c r="D60" s="48"/>
      <c r="E60" s="48"/>
      <c r="F60" s="48"/>
      <c r="G60" s="48"/>
      <c r="H60" s="2"/>
      <c r="I60" s="2">
        <v>104.06</v>
      </c>
      <c r="J60" s="2"/>
      <c r="K60" s="2">
        <v>36.05</v>
      </c>
      <c r="L60" s="2"/>
      <c r="M60" s="2"/>
      <c r="N60" s="2">
        <v>140.11</v>
      </c>
      <c r="O60" s="3">
        <v>4</v>
      </c>
    </row>
    <row r="61" spans="1:15" ht="31.5" customHeight="1" thickBot="1">
      <c r="A61" s="49" t="s">
        <v>10</v>
      </c>
      <c r="B61" s="50"/>
      <c r="C61" s="50"/>
      <c r="D61" s="50"/>
      <c r="E61" s="50"/>
      <c r="F61" s="50"/>
      <c r="G61" s="50"/>
      <c r="H61" s="7"/>
      <c r="I61" s="7"/>
      <c r="J61" s="7"/>
      <c r="K61" s="7">
        <v>1154.78</v>
      </c>
      <c r="L61" s="7"/>
      <c r="M61" s="7"/>
      <c r="N61" s="7">
        <v>1153.79</v>
      </c>
      <c r="O61" s="8">
        <v>36</v>
      </c>
    </row>
    <row r="62" spans="1:15" ht="15.75" thickBot="1">
      <c r="A62" s="51" t="s">
        <v>11</v>
      </c>
      <c r="B62" s="52"/>
      <c r="C62" s="52"/>
      <c r="D62" s="52"/>
      <c r="E62" s="52"/>
      <c r="F62" s="52"/>
      <c r="G62" s="52"/>
      <c r="H62" s="9">
        <f>SUM(H54:H61)</f>
        <v>346</v>
      </c>
      <c r="I62" s="9">
        <f>SUM(I54:I61)</f>
        <v>714.23</v>
      </c>
      <c r="J62" s="9">
        <f>SUM(J53:J61)</f>
        <v>10.59</v>
      </c>
      <c r="K62" s="9">
        <f>SUM(K54:K61)</f>
        <v>3396.21</v>
      </c>
      <c r="L62" s="9">
        <f>SUM(L53:L61)</f>
        <v>0</v>
      </c>
      <c r="M62" s="9">
        <f>SUM(M53:M61)</f>
        <v>0</v>
      </c>
      <c r="N62" s="9">
        <f>SUM(N53:N61)</f>
        <v>4120.09</v>
      </c>
      <c r="O62" s="10">
        <f>SUM(O53:O61)</f>
        <v>261</v>
      </c>
    </row>
    <row r="68" spans="1:3" ht="15">
      <c r="A68" s="40" t="s">
        <v>25</v>
      </c>
      <c r="B68" s="40"/>
      <c r="C68" s="40"/>
    </row>
    <row r="69" ht="15.75" thickBot="1"/>
    <row r="70" spans="1:15" ht="15">
      <c r="A70" s="41" t="s">
        <v>1</v>
      </c>
      <c r="B70" s="34"/>
      <c r="C70" s="34"/>
      <c r="D70" s="34"/>
      <c r="E70" s="34"/>
      <c r="F70" s="34"/>
      <c r="G70" s="34"/>
      <c r="H70" s="35" t="s">
        <v>12</v>
      </c>
      <c r="I70" s="34" t="s">
        <v>13</v>
      </c>
      <c r="J70" s="34"/>
      <c r="K70" s="34"/>
      <c r="L70" s="34"/>
      <c r="M70" s="34"/>
      <c r="N70" s="35" t="s">
        <v>20</v>
      </c>
      <c r="O70" s="37" t="s">
        <v>21</v>
      </c>
    </row>
    <row r="71" spans="1:15" ht="15">
      <c r="A71" s="42"/>
      <c r="B71" s="43"/>
      <c r="C71" s="43"/>
      <c r="D71" s="43"/>
      <c r="E71" s="43"/>
      <c r="F71" s="43"/>
      <c r="G71" s="43"/>
      <c r="H71" s="36"/>
      <c r="I71" s="1" t="s">
        <v>14</v>
      </c>
      <c r="J71" s="1" t="s">
        <v>16</v>
      </c>
      <c r="K71" s="1" t="s">
        <v>17</v>
      </c>
      <c r="L71" s="1" t="s">
        <v>18</v>
      </c>
      <c r="M71" s="1" t="s">
        <v>19</v>
      </c>
      <c r="N71" s="36"/>
      <c r="O71" s="38"/>
    </row>
    <row r="72" spans="1:15" ht="15.75" thickBot="1">
      <c r="A72" s="44"/>
      <c r="B72" s="45"/>
      <c r="C72" s="45"/>
      <c r="D72" s="45"/>
      <c r="E72" s="45"/>
      <c r="F72" s="45"/>
      <c r="G72" s="45"/>
      <c r="H72" s="46"/>
      <c r="I72" s="6" t="s">
        <v>15</v>
      </c>
      <c r="J72" s="6" t="s">
        <v>15</v>
      </c>
      <c r="K72" s="6" t="s">
        <v>15</v>
      </c>
      <c r="L72" s="6" t="s">
        <v>15</v>
      </c>
      <c r="M72" s="6" t="s">
        <v>15</v>
      </c>
      <c r="N72" s="6" t="s">
        <v>15</v>
      </c>
      <c r="O72" s="39"/>
    </row>
    <row r="73" spans="1:15" ht="15">
      <c r="A73" s="30" t="s">
        <v>2</v>
      </c>
      <c r="B73" s="31"/>
      <c r="C73" s="31"/>
      <c r="D73" s="31"/>
      <c r="E73" s="31"/>
      <c r="F73" s="31"/>
      <c r="G73" s="31"/>
      <c r="H73" s="12"/>
      <c r="I73" s="11"/>
      <c r="J73" s="14">
        <v>12.44</v>
      </c>
      <c r="K73" s="13"/>
      <c r="L73" s="13"/>
      <c r="M73" s="13"/>
      <c r="N73" s="14">
        <v>12.44</v>
      </c>
      <c r="O73" s="15">
        <v>1</v>
      </c>
    </row>
    <row r="74" spans="1:15" ht="15">
      <c r="A74" s="32" t="s">
        <v>3</v>
      </c>
      <c r="B74" s="33"/>
      <c r="C74" s="33"/>
      <c r="D74" s="33"/>
      <c r="E74" s="33"/>
      <c r="F74" s="33"/>
      <c r="G74" s="33"/>
      <c r="H74" s="2">
        <v>247</v>
      </c>
      <c r="I74" s="2">
        <v>1170.4</v>
      </c>
      <c r="J74" s="2"/>
      <c r="K74" s="2"/>
      <c r="L74" s="2"/>
      <c r="M74" s="2"/>
      <c r="N74" s="2">
        <v>1170.36</v>
      </c>
      <c r="O74" s="3">
        <v>63</v>
      </c>
    </row>
    <row r="75" spans="1:15" ht="15">
      <c r="A75" s="32" t="s">
        <v>4</v>
      </c>
      <c r="B75" s="33"/>
      <c r="C75" s="33"/>
      <c r="D75" s="33"/>
      <c r="E75" s="33"/>
      <c r="F75" s="33"/>
      <c r="G75" s="33"/>
      <c r="H75" s="2"/>
      <c r="I75" s="2"/>
      <c r="J75" s="2"/>
      <c r="K75" s="2">
        <v>16.1</v>
      </c>
      <c r="L75" s="2"/>
      <c r="M75" s="2"/>
      <c r="N75" s="2">
        <v>16.1</v>
      </c>
      <c r="O75" s="3">
        <v>2</v>
      </c>
    </row>
    <row r="76" spans="1:15" ht="15">
      <c r="A76" s="32" t="s">
        <v>5</v>
      </c>
      <c r="B76" s="33"/>
      <c r="C76" s="33"/>
      <c r="D76" s="33"/>
      <c r="E76" s="33"/>
      <c r="F76" s="33"/>
      <c r="G76" s="33"/>
      <c r="H76" s="2"/>
      <c r="I76" s="2">
        <v>5.18</v>
      </c>
      <c r="J76" s="2"/>
      <c r="K76" s="2"/>
      <c r="L76" s="2"/>
      <c r="M76" s="2"/>
      <c r="N76" s="2">
        <v>5.18</v>
      </c>
      <c r="O76" s="3">
        <v>1</v>
      </c>
    </row>
    <row r="77" spans="1:15" ht="15">
      <c r="A77" s="32" t="s">
        <v>7</v>
      </c>
      <c r="B77" s="33"/>
      <c r="C77" s="33"/>
      <c r="D77" s="33"/>
      <c r="E77" s="33"/>
      <c r="F77" s="33"/>
      <c r="G77" s="33"/>
      <c r="H77" s="2"/>
      <c r="I77" s="2"/>
      <c r="J77" s="2"/>
      <c r="K77" s="2">
        <v>39.66</v>
      </c>
      <c r="L77" s="2"/>
      <c r="M77" s="2"/>
      <c r="N77" s="2">
        <v>39.66</v>
      </c>
      <c r="O77" s="3">
        <v>4</v>
      </c>
    </row>
    <row r="78" spans="1:15" ht="15">
      <c r="A78" s="32" t="s">
        <v>8</v>
      </c>
      <c r="B78" s="33"/>
      <c r="C78" s="33"/>
      <c r="D78" s="33"/>
      <c r="E78" s="33"/>
      <c r="F78" s="33"/>
      <c r="G78" s="33"/>
      <c r="H78" s="2"/>
      <c r="I78" s="2"/>
      <c r="J78" s="2"/>
      <c r="K78" s="2">
        <v>61.55</v>
      </c>
      <c r="L78" s="2"/>
      <c r="M78" s="2"/>
      <c r="N78" s="2">
        <v>61.55</v>
      </c>
      <c r="O78" s="3">
        <v>8</v>
      </c>
    </row>
    <row r="79" spans="1:15" ht="31.5" customHeight="1">
      <c r="A79" s="47" t="s">
        <v>9</v>
      </c>
      <c r="B79" s="48"/>
      <c r="C79" s="48"/>
      <c r="D79" s="48"/>
      <c r="E79" s="48"/>
      <c r="F79" s="48"/>
      <c r="G79" s="48"/>
      <c r="H79" s="2"/>
      <c r="I79" s="2">
        <v>28.5</v>
      </c>
      <c r="J79" s="2">
        <v>77.83</v>
      </c>
      <c r="K79" s="2"/>
      <c r="L79" s="2">
        <v>18.39</v>
      </c>
      <c r="M79" s="2"/>
      <c r="N79" s="2">
        <v>124.72</v>
      </c>
      <c r="O79" s="3">
        <v>5</v>
      </c>
    </row>
    <row r="80" spans="1:15" ht="32.25" customHeight="1" thickBot="1">
      <c r="A80" s="49" t="s">
        <v>10</v>
      </c>
      <c r="B80" s="50"/>
      <c r="C80" s="50"/>
      <c r="D80" s="50"/>
      <c r="E80" s="50"/>
      <c r="F80" s="50"/>
      <c r="G80" s="50"/>
      <c r="H80" s="7"/>
      <c r="I80" s="7">
        <v>293.17</v>
      </c>
      <c r="J80" s="7"/>
      <c r="K80" s="7">
        <v>250</v>
      </c>
      <c r="L80" s="7"/>
      <c r="M80" s="7"/>
      <c r="N80" s="7">
        <v>543.17</v>
      </c>
      <c r="O80" s="8">
        <v>31</v>
      </c>
    </row>
    <row r="81" spans="1:15" ht="15.75" thickBot="1">
      <c r="A81" s="51" t="s">
        <v>11</v>
      </c>
      <c r="B81" s="52"/>
      <c r="C81" s="52"/>
      <c r="D81" s="52"/>
      <c r="E81" s="52"/>
      <c r="F81" s="52"/>
      <c r="G81" s="52"/>
      <c r="H81" s="9">
        <f>SUM(H74:H80)</f>
        <v>247</v>
      </c>
      <c r="I81" s="9">
        <f>SUM(I74:I80)</f>
        <v>1497.2500000000002</v>
      </c>
      <c r="J81" s="9">
        <f>SUM(J73:J80)</f>
        <v>90.27</v>
      </c>
      <c r="K81" s="9">
        <f>SUM(K74:K80)</f>
        <v>367.31</v>
      </c>
      <c r="L81" s="9">
        <f>SUM(L73:L80)</f>
        <v>18.39</v>
      </c>
      <c r="M81" s="9">
        <f>SUM(M73:M80)</f>
        <v>0</v>
      </c>
      <c r="N81" s="9">
        <f>SUM(N73:N80)</f>
        <v>1973.1799999999998</v>
      </c>
      <c r="O81" s="10">
        <f>SUM(O73:O80)</f>
        <v>115</v>
      </c>
    </row>
    <row r="83" spans="1:3" ht="15">
      <c r="A83" s="40" t="s">
        <v>26</v>
      </c>
      <c r="B83" s="40"/>
      <c r="C83" s="40"/>
    </row>
    <row r="84" ht="15.75" thickBot="1"/>
    <row r="85" spans="1:15" ht="15">
      <c r="A85" s="41" t="s">
        <v>1</v>
      </c>
      <c r="B85" s="34"/>
      <c r="C85" s="34"/>
      <c r="D85" s="34"/>
      <c r="E85" s="34"/>
      <c r="F85" s="34"/>
      <c r="G85" s="34"/>
      <c r="H85" s="35" t="s">
        <v>12</v>
      </c>
      <c r="I85" s="34" t="s">
        <v>13</v>
      </c>
      <c r="J85" s="34"/>
      <c r="K85" s="34"/>
      <c r="L85" s="34"/>
      <c r="M85" s="34"/>
      <c r="N85" s="35" t="s">
        <v>20</v>
      </c>
      <c r="O85" s="37" t="s">
        <v>21</v>
      </c>
    </row>
    <row r="86" spans="1:15" ht="15">
      <c r="A86" s="42"/>
      <c r="B86" s="43"/>
      <c r="C86" s="43"/>
      <c r="D86" s="43"/>
      <c r="E86" s="43"/>
      <c r="F86" s="43"/>
      <c r="G86" s="43"/>
      <c r="H86" s="36"/>
      <c r="I86" s="1" t="s">
        <v>14</v>
      </c>
      <c r="J86" s="1" t="s">
        <v>16</v>
      </c>
      <c r="K86" s="1" t="s">
        <v>17</v>
      </c>
      <c r="L86" s="1" t="s">
        <v>18</v>
      </c>
      <c r="M86" s="1" t="s">
        <v>19</v>
      </c>
      <c r="N86" s="36"/>
      <c r="O86" s="38"/>
    </row>
    <row r="87" spans="1:15" ht="15.75" thickBot="1">
      <c r="A87" s="44"/>
      <c r="B87" s="45"/>
      <c r="C87" s="45"/>
      <c r="D87" s="45"/>
      <c r="E87" s="45"/>
      <c r="F87" s="45"/>
      <c r="G87" s="45"/>
      <c r="H87" s="46"/>
      <c r="I87" s="6" t="s">
        <v>15</v>
      </c>
      <c r="J87" s="6" t="s">
        <v>15</v>
      </c>
      <c r="K87" s="6" t="s">
        <v>15</v>
      </c>
      <c r="L87" s="6" t="s">
        <v>15</v>
      </c>
      <c r="M87" s="6" t="s">
        <v>15</v>
      </c>
      <c r="N87" s="6" t="s">
        <v>15</v>
      </c>
      <c r="O87" s="39"/>
    </row>
    <row r="88" spans="1:15" ht="15">
      <c r="A88" s="30" t="s">
        <v>2</v>
      </c>
      <c r="B88" s="31"/>
      <c r="C88" s="31"/>
      <c r="D88" s="31"/>
      <c r="E88" s="31"/>
      <c r="F88" s="31"/>
      <c r="G88" s="31"/>
      <c r="H88" s="12"/>
      <c r="I88" s="14">
        <v>25.83</v>
      </c>
      <c r="J88" s="14"/>
      <c r="K88" s="14"/>
      <c r="L88" s="14"/>
      <c r="M88" s="14"/>
      <c r="N88" s="14">
        <v>25.83</v>
      </c>
      <c r="O88" s="15">
        <v>1</v>
      </c>
    </row>
    <row r="89" spans="1:15" ht="15">
      <c r="A89" s="32" t="s">
        <v>3</v>
      </c>
      <c r="B89" s="33"/>
      <c r="C89" s="33"/>
      <c r="D89" s="33"/>
      <c r="E89" s="33"/>
      <c r="F89" s="33"/>
      <c r="G89" s="33"/>
      <c r="H89" s="2">
        <v>70</v>
      </c>
      <c r="I89" s="2">
        <v>334.18</v>
      </c>
      <c r="J89" s="2"/>
      <c r="K89" s="2"/>
      <c r="L89" s="2"/>
      <c r="M89" s="2"/>
      <c r="N89" s="2">
        <v>334.18</v>
      </c>
      <c r="O89" s="3">
        <v>27</v>
      </c>
    </row>
    <row r="90" spans="1:15" ht="15">
      <c r="A90" s="32" t="s">
        <v>4</v>
      </c>
      <c r="B90" s="33"/>
      <c r="C90" s="33"/>
      <c r="D90" s="33"/>
      <c r="E90" s="33"/>
      <c r="F90" s="33"/>
      <c r="G90" s="33"/>
      <c r="H90" s="2"/>
      <c r="I90" s="2"/>
      <c r="J90" s="2"/>
      <c r="K90" s="2">
        <v>1.21</v>
      </c>
      <c r="L90" s="2"/>
      <c r="M90" s="2"/>
      <c r="N90" s="2">
        <v>1.21</v>
      </c>
      <c r="O90" s="3">
        <v>1</v>
      </c>
    </row>
    <row r="91" spans="1:15" ht="15">
      <c r="A91" s="32" t="s">
        <v>6</v>
      </c>
      <c r="B91" s="33"/>
      <c r="C91" s="33"/>
      <c r="D91" s="33"/>
      <c r="E91" s="33"/>
      <c r="F91" s="33"/>
      <c r="G91" s="33"/>
      <c r="H91" s="2"/>
      <c r="I91" s="2">
        <v>93.9</v>
      </c>
      <c r="J91" s="2"/>
      <c r="K91" s="2">
        <v>9.97</v>
      </c>
      <c r="L91" s="2"/>
      <c r="M91" s="2"/>
      <c r="N91" s="2">
        <v>103.87</v>
      </c>
      <c r="O91" s="3">
        <v>27</v>
      </c>
    </row>
    <row r="92" spans="1:15" ht="15">
      <c r="A92" s="32" t="s">
        <v>7</v>
      </c>
      <c r="B92" s="33"/>
      <c r="C92" s="33"/>
      <c r="D92" s="33"/>
      <c r="E92" s="33"/>
      <c r="F92" s="33"/>
      <c r="G92" s="33"/>
      <c r="H92" s="2"/>
      <c r="I92" s="2"/>
      <c r="J92" s="2"/>
      <c r="K92" s="2">
        <v>18.73</v>
      </c>
      <c r="L92" s="2"/>
      <c r="M92" s="2"/>
      <c r="N92" s="2">
        <v>18.73</v>
      </c>
      <c r="O92" s="3">
        <v>3</v>
      </c>
    </row>
    <row r="93" spans="1:15" ht="15">
      <c r="A93" s="32" t="s">
        <v>8</v>
      </c>
      <c r="B93" s="33"/>
      <c r="C93" s="33"/>
      <c r="D93" s="33"/>
      <c r="E93" s="33"/>
      <c r="F93" s="33"/>
      <c r="G93" s="33"/>
      <c r="H93" s="2"/>
      <c r="I93" s="2"/>
      <c r="J93" s="2"/>
      <c r="K93" s="2">
        <v>47.94</v>
      </c>
      <c r="L93" s="2"/>
      <c r="M93" s="2"/>
      <c r="N93" s="2">
        <v>47.94</v>
      </c>
      <c r="O93" s="3">
        <v>15</v>
      </c>
    </row>
    <row r="94" spans="1:15" ht="31.5" customHeight="1">
      <c r="A94" s="47" t="s">
        <v>9</v>
      </c>
      <c r="B94" s="48"/>
      <c r="C94" s="48"/>
      <c r="D94" s="48"/>
      <c r="E94" s="48"/>
      <c r="F94" s="48"/>
      <c r="G94" s="48"/>
      <c r="H94" s="2"/>
      <c r="I94" s="2"/>
      <c r="J94" s="2">
        <v>35.91</v>
      </c>
      <c r="K94" s="2"/>
      <c r="L94" s="2"/>
      <c r="M94" s="2"/>
      <c r="N94" s="2">
        <v>35.91</v>
      </c>
      <c r="O94" s="3">
        <v>1</v>
      </c>
    </row>
    <row r="95" spans="1:15" ht="31.5" customHeight="1" thickBot="1">
      <c r="A95" s="49" t="s">
        <v>10</v>
      </c>
      <c r="B95" s="50"/>
      <c r="C95" s="50"/>
      <c r="D95" s="50"/>
      <c r="E95" s="50"/>
      <c r="F95" s="50"/>
      <c r="G95" s="50"/>
      <c r="H95" s="7"/>
      <c r="I95" s="7">
        <v>267.81</v>
      </c>
      <c r="J95" s="7"/>
      <c r="K95" s="7">
        <v>93.51</v>
      </c>
      <c r="L95" s="7"/>
      <c r="M95" s="7"/>
      <c r="N95" s="7">
        <v>361.32</v>
      </c>
      <c r="O95" s="8">
        <v>21</v>
      </c>
    </row>
    <row r="96" spans="1:15" ht="15.75" thickBot="1">
      <c r="A96" s="51" t="s">
        <v>11</v>
      </c>
      <c r="B96" s="52"/>
      <c r="C96" s="52"/>
      <c r="D96" s="52"/>
      <c r="E96" s="52"/>
      <c r="F96" s="52"/>
      <c r="G96" s="52"/>
      <c r="H96" s="9">
        <f>SUM(H89:H95)</f>
        <v>70</v>
      </c>
      <c r="I96" s="9">
        <f>SUM(I88:I95)</f>
        <v>721.72</v>
      </c>
      <c r="J96" s="9">
        <f>SUM(J88:J95)</f>
        <v>35.91</v>
      </c>
      <c r="K96" s="9">
        <f>SUM(K89:K95)</f>
        <v>171.36</v>
      </c>
      <c r="L96" s="9">
        <f>SUM(L88:L95)</f>
        <v>0</v>
      </c>
      <c r="M96" s="9">
        <f>SUM(M88:M95)</f>
        <v>0</v>
      </c>
      <c r="N96" s="9">
        <f>SUM(N88:N95)</f>
        <v>928.99</v>
      </c>
      <c r="O96" s="10">
        <f>SUM(O88:O95)</f>
        <v>96</v>
      </c>
    </row>
    <row r="97" spans="1:15" ht="15">
      <c r="A97" s="29"/>
      <c r="B97" s="29"/>
      <c r="C97" s="29"/>
      <c r="D97" s="29"/>
      <c r="E97" s="29"/>
      <c r="F97" s="29"/>
      <c r="G97" s="29"/>
      <c r="H97" s="28"/>
      <c r="I97" s="28"/>
      <c r="J97" s="28"/>
      <c r="K97" s="28"/>
      <c r="L97" s="28"/>
      <c r="M97" s="28"/>
      <c r="N97" s="28"/>
      <c r="O97" s="28"/>
    </row>
    <row r="98" spans="1:15" ht="15">
      <c r="A98" s="29"/>
      <c r="B98" s="29"/>
      <c r="C98" s="29"/>
      <c r="D98" s="29"/>
      <c r="E98" s="29"/>
      <c r="F98" s="29"/>
      <c r="G98" s="29"/>
      <c r="H98" s="28"/>
      <c r="I98" s="28"/>
      <c r="J98" s="28"/>
      <c r="K98" s="28"/>
      <c r="L98" s="28"/>
      <c r="M98" s="28"/>
      <c r="N98" s="28"/>
      <c r="O98" s="28"/>
    </row>
    <row r="99" spans="1:15" ht="15">
      <c r="A99" s="29"/>
      <c r="B99" s="29"/>
      <c r="C99" s="29"/>
      <c r="D99" s="29"/>
      <c r="E99" s="29"/>
      <c r="F99" s="29"/>
      <c r="G99" s="29"/>
      <c r="H99" s="28"/>
      <c r="I99" s="28"/>
      <c r="J99" s="28"/>
      <c r="K99" s="28"/>
      <c r="L99" s="28"/>
      <c r="M99" s="28"/>
      <c r="N99" s="28"/>
      <c r="O99" s="28"/>
    </row>
    <row r="100" spans="1:15" ht="15">
      <c r="A100" s="29"/>
      <c r="B100" s="29"/>
      <c r="C100" s="29"/>
      <c r="D100" s="29"/>
      <c r="E100" s="29"/>
      <c r="F100" s="29"/>
      <c r="G100" s="29"/>
      <c r="H100" s="28"/>
      <c r="I100" s="28"/>
      <c r="J100" s="28"/>
      <c r="K100" s="28"/>
      <c r="L100" s="28"/>
      <c r="M100" s="28"/>
      <c r="N100" s="28"/>
      <c r="O100" s="28"/>
    </row>
    <row r="102" spans="1:3" ht="15">
      <c r="A102" s="40" t="s">
        <v>27</v>
      </c>
      <c r="B102" s="40"/>
      <c r="C102" s="40"/>
    </row>
    <row r="103" ht="15.75" thickBot="1"/>
    <row r="104" spans="1:15" ht="15">
      <c r="A104" s="41" t="s">
        <v>1</v>
      </c>
      <c r="B104" s="34"/>
      <c r="C104" s="34"/>
      <c r="D104" s="34"/>
      <c r="E104" s="34"/>
      <c r="F104" s="34"/>
      <c r="G104" s="34"/>
      <c r="H104" s="35" t="s">
        <v>12</v>
      </c>
      <c r="I104" s="34" t="s">
        <v>13</v>
      </c>
      <c r="J104" s="34"/>
      <c r="K104" s="34"/>
      <c r="L104" s="34"/>
      <c r="M104" s="34"/>
      <c r="N104" s="35" t="s">
        <v>20</v>
      </c>
      <c r="O104" s="37" t="s">
        <v>21</v>
      </c>
    </row>
    <row r="105" spans="1:15" ht="15">
      <c r="A105" s="42"/>
      <c r="B105" s="43"/>
      <c r="C105" s="43"/>
      <c r="D105" s="43"/>
      <c r="E105" s="43"/>
      <c r="F105" s="43"/>
      <c r="G105" s="43"/>
      <c r="H105" s="36"/>
      <c r="I105" s="1" t="s">
        <v>14</v>
      </c>
      <c r="J105" s="1" t="s">
        <v>16</v>
      </c>
      <c r="K105" s="1" t="s">
        <v>17</v>
      </c>
      <c r="L105" s="1" t="s">
        <v>18</v>
      </c>
      <c r="M105" s="1" t="s">
        <v>19</v>
      </c>
      <c r="N105" s="36"/>
      <c r="O105" s="38"/>
    </row>
    <row r="106" spans="1:15" ht="15.75" thickBot="1">
      <c r="A106" s="44"/>
      <c r="B106" s="45"/>
      <c r="C106" s="45"/>
      <c r="D106" s="45"/>
      <c r="E106" s="45"/>
      <c r="F106" s="45"/>
      <c r="G106" s="45"/>
      <c r="H106" s="46"/>
      <c r="I106" s="6" t="s">
        <v>15</v>
      </c>
      <c r="J106" s="6" t="s">
        <v>15</v>
      </c>
      <c r="K106" s="6" t="s">
        <v>15</v>
      </c>
      <c r="L106" s="6" t="s">
        <v>15</v>
      </c>
      <c r="M106" s="6" t="s">
        <v>15</v>
      </c>
      <c r="N106" s="6" t="s">
        <v>15</v>
      </c>
      <c r="O106" s="39"/>
    </row>
    <row r="107" spans="1:15" ht="15">
      <c r="A107" s="30" t="s">
        <v>2</v>
      </c>
      <c r="B107" s="31"/>
      <c r="C107" s="31"/>
      <c r="D107" s="31"/>
      <c r="E107" s="31"/>
      <c r="F107" s="31"/>
      <c r="G107" s="31"/>
      <c r="H107" s="12"/>
      <c r="I107" s="14">
        <v>14.21</v>
      </c>
      <c r="J107" s="14"/>
      <c r="K107" s="14"/>
      <c r="L107" s="14"/>
      <c r="M107" s="14"/>
      <c r="N107" s="14">
        <v>14.21</v>
      </c>
      <c r="O107" s="15">
        <v>1</v>
      </c>
    </row>
    <row r="108" spans="1:15" ht="15">
      <c r="A108" s="32" t="s">
        <v>3</v>
      </c>
      <c r="B108" s="33"/>
      <c r="C108" s="33"/>
      <c r="D108" s="33"/>
      <c r="E108" s="33"/>
      <c r="F108" s="33"/>
      <c r="G108" s="33"/>
      <c r="H108" s="2">
        <v>358</v>
      </c>
      <c r="I108" s="2">
        <v>1899.1</v>
      </c>
      <c r="J108" s="2"/>
      <c r="K108" s="2"/>
      <c r="L108" s="2"/>
      <c r="M108" s="2"/>
      <c r="N108" s="2">
        <v>1899.1</v>
      </c>
      <c r="O108" s="3">
        <v>117</v>
      </c>
    </row>
    <row r="109" spans="1:15" ht="15">
      <c r="A109" s="32" t="s">
        <v>7</v>
      </c>
      <c r="B109" s="33"/>
      <c r="C109" s="33"/>
      <c r="D109" s="33"/>
      <c r="E109" s="33"/>
      <c r="F109" s="33"/>
      <c r="G109" s="33"/>
      <c r="H109" s="2"/>
      <c r="I109" s="2"/>
      <c r="J109" s="2"/>
      <c r="K109" s="2">
        <v>50.06</v>
      </c>
      <c r="L109" s="2"/>
      <c r="M109" s="2"/>
      <c r="N109" s="2">
        <v>50.06</v>
      </c>
      <c r="O109" s="3">
        <v>5</v>
      </c>
    </row>
    <row r="110" spans="1:15" ht="15">
      <c r="A110" s="32" t="s">
        <v>8</v>
      </c>
      <c r="B110" s="33"/>
      <c r="C110" s="33"/>
      <c r="D110" s="33"/>
      <c r="E110" s="33"/>
      <c r="F110" s="33"/>
      <c r="G110" s="33"/>
      <c r="H110" s="2"/>
      <c r="I110" s="2">
        <v>0.9</v>
      </c>
      <c r="J110" s="2"/>
      <c r="K110" s="2">
        <v>231.07</v>
      </c>
      <c r="L110" s="2"/>
      <c r="M110" s="2"/>
      <c r="N110" s="2">
        <v>231.97</v>
      </c>
      <c r="O110" s="3">
        <v>26</v>
      </c>
    </row>
    <row r="111" spans="1:15" ht="31.5" customHeight="1">
      <c r="A111" s="47" t="s">
        <v>9</v>
      </c>
      <c r="B111" s="48"/>
      <c r="C111" s="48"/>
      <c r="D111" s="48"/>
      <c r="E111" s="48"/>
      <c r="F111" s="48"/>
      <c r="G111" s="48"/>
      <c r="H111" s="2"/>
      <c r="I111" s="2">
        <v>194.73</v>
      </c>
      <c r="J111" s="2"/>
      <c r="K111" s="2"/>
      <c r="L111" s="2"/>
      <c r="M111" s="2"/>
      <c r="N111" s="2">
        <v>194.73</v>
      </c>
      <c r="O111" s="3">
        <v>6</v>
      </c>
    </row>
    <row r="112" spans="1:15" ht="31.5" customHeight="1" thickBot="1">
      <c r="A112" s="49" t="s">
        <v>10</v>
      </c>
      <c r="B112" s="50"/>
      <c r="C112" s="50"/>
      <c r="D112" s="50"/>
      <c r="E112" s="50"/>
      <c r="F112" s="50"/>
      <c r="G112" s="50"/>
      <c r="H112" s="7"/>
      <c r="I112" s="7">
        <v>496.04</v>
      </c>
      <c r="J112" s="7"/>
      <c r="K112" s="7">
        <v>384.96</v>
      </c>
      <c r="L112" s="7"/>
      <c r="M112" s="7"/>
      <c r="N112" s="7">
        <v>881</v>
      </c>
      <c r="O112" s="8">
        <v>43</v>
      </c>
    </row>
    <row r="113" spans="1:15" ht="15.75" thickBot="1">
      <c r="A113" s="51" t="s">
        <v>11</v>
      </c>
      <c r="B113" s="52"/>
      <c r="C113" s="52"/>
      <c r="D113" s="52"/>
      <c r="E113" s="52"/>
      <c r="F113" s="52"/>
      <c r="G113" s="52"/>
      <c r="H113" s="9">
        <f>SUM(H108:H112)</f>
        <v>358</v>
      </c>
      <c r="I113" s="9">
        <f>SUM(I107:I112)</f>
        <v>2604.98</v>
      </c>
      <c r="J113" s="9">
        <f>SUM(J107:J112)</f>
        <v>0</v>
      </c>
      <c r="K113" s="9">
        <f>SUM(K108:K112)</f>
        <v>666.0899999999999</v>
      </c>
      <c r="L113" s="9">
        <f>SUM(L107:L112)</f>
        <v>0</v>
      </c>
      <c r="M113" s="9">
        <f>SUM(M107:M112)</f>
        <v>0</v>
      </c>
      <c r="N113" s="9">
        <f>SUM(N107:N112)</f>
        <v>3271.0699999999997</v>
      </c>
      <c r="O113" s="10">
        <f>SUM(O107:O112)</f>
        <v>198</v>
      </c>
    </row>
    <row r="115" spans="1:4" ht="15">
      <c r="A115" s="40" t="s">
        <v>28</v>
      </c>
      <c r="B115" s="40"/>
      <c r="C115" s="40"/>
      <c r="D115" s="40"/>
    </row>
    <row r="116" ht="15.75" thickBot="1"/>
    <row r="117" spans="1:15" ht="15">
      <c r="A117" s="41" t="s">
        <v>1</v>
      </c>
      <c r="B117" s="34"/>
      <c r="C117" s="34"/>
      <c r="D117" s="34"/>
      <c r="E117" s="34"/>
      <c r="F117" s="34"/>
      <c r="G117" s="34"/>
      <c r="H117" s="35" t="s">
        <v>12</v>
      </c>
      <c r="I117" s="34" t="s">
        <v>13</v>
      </c>
      <c r="J117" s="34"/>
      <c r="K117" s="34"/>
      <c r="L117" s="34"/>
      <c r="M117" s="34"/>
      <c r="N117" s="35" t="s">
        <v>20</v>
      </c>
      <c r="O117" s="37" t="s">
        <v>21</v>
      </c>
    </row>
    <row r="118" spans="1:15" ht="15">
      <c r="A118" s="42"/>
      <c r="B118" s="43"/>
      <c r="C118" s="43"/>
      <c r="D118" s="43"/>
      <c r="E118" s="43"/>
      <c r="F118" s="43"/>
      <c r="G118" s="43"/>
      <c r="H118" s="36"/>
      <c r="I118" s="1" t="s">
        <v>14</v>
      </c>
      <c r="J118" s="1" t="s">
        <v>16</v>
      </c>
      <c r="K118" s="1" t="s">
        <v>17</v>
      </c>
      <c r="L118" s="1" t="s">
        <v>18</v>
      </c>
      <c r="M118" s="1" t="s">
        <v>19</v>
      </c>
      <c r="N118" s="36"/>
      <c r="O118" s="38"/>
    </row>
    <row r="119" spans="1:15" ht="15.75" thickBot="1">
      <c r="A119" s="44"/>
      <c r="B119" s="45"/>
      <c r="C119" s="45"/>
      <c r="D119" s="45"/>
      <c r="E119" s="45"/>
      <c r="F119" s="45"/>
      <c r="G119" s="45"/>
      <c r="H119" s="46"/>
      <c r="I119" s="6" t="s">
        <v>15</v>
      </c>
      <c r="J119" s="6" t="s">
        <v>15</v>
      </c>
      <c r="K119" s="6" t="s">
        <v>15</v>
      </c>
      <c r="L119" s="6" t="s">
        <v>15</v>
      </c>
      <c r="M119" s="6" t="s">
        <v>15</v>
      </c>
      <c r="N119" s="6" t="s">
        <v>15</v>
      </c>
      <c r="O119" s="39"/>
    </row>
    <row r="120" spans="1:15" ht="15">
      <c r="A120" s="30" t="s">
        <v>2</v>
      </c>
      <c r="B120" s="31"/>
      <c r="C120" s="31"/>
      <c r="D120" s="31"/>
      <c r="E120" s="31"/>
      <c r="F120" s="31"/>
      <c r="G120" s="31"/>
      <c r="H120" s="4"/>
      <c r="I120" s="4"/>
      <c r="J120" s="4">
        <v>115.24</v>
      </c>
      <c r="K120" s="4"/>
      <c r="L120" s="4"/>
      <c r="M120" s="4"/>
      <c r="N120" s="4">
        <v>115.24</v>
      </c>
      <c r="O120" s="5">
        <v>4</v>
      </c>
    </row>
    <row r="121" spans="1:15" ht="15">
      <c r="A121" s="32" t="s">
        <v>3</v>
      </c>
      <c r="B121" s="33"/>
      <c r="C121" s="33"/>
      <c r="D121" s="33"/>
      <c r="E121" s="33"/>
      <c r="F121" s="33"/>
      <c r="G121" s="33"/>
      <c r="H121" s="2">
        <v>421</v>
      </c>
      <c r="I121" s="2">
        <v>3026.89</v>
      </c>
      <c r="J121" s="2"/>
      <c r="K121" s="2"/>
      <c r="L121" s="2"/>
      <c r="M121" s="2"/>
      <c r="N121" s="2">
        <v>3026.89</v>
      </c>
      <c r="O121" s="3">
        <v>198</v>
      </c>
    </row>
    <row r="122" spans="1:15" ht="15">
      <c r="A122" s="53" t="s">
        <v>29</v>
      </c>
      <c r="B122" s="54"/>
      <c r="C122" s="54"/>
      <c r="D122" s="54"/>
      <c r="E122" s="54"/>
      <c r="F122" s="54"/>
      <c r="G122" s="55"/>
      <c r="H122" s="2"/>
      <c r="I122" s="2">
        <v>220.2</v>
      </c>
      <c r="J122" s="2"/>
      <c r="K122" s="2">
        <v>157.54</v>
      </c>
      <c r="L122" s="2"/>
      <c r="M122" s="2"/>
      <c r="N122" s="2">
        <v>377.74</v>
      </c>
      <c r="O122" s="3">
        <v>187</v>
      </c>
    </row>
    <row r="123" spans="1:15" ht="15">
      <c r="A123" s="32" t="s">
        <v>4</v>
      </c>
      <c r="B123" s="33"/>
      <c r="C123" s="33"/>
      <c r="D123" s="33"/>
      <c r="E123" s="33"/>
      <c r="F123" s="33"/>
      <c r="G123" s="33"/>
      <c r="H123" s="2"/>
      <c r="I123" s="2">
        <v>511.12</v>
      </c>
      <c r="J123" s="2"/>
      <c r="K123" s="2">
        <v>34.55</v>
      </c>
      <c r="L123" s="2"/>
      <c r="M123" s="2"/>
      <c r="N123" s="2">
        <v>545.67</v>
      </c>
      <c r="O123" s="3">
        <v>370</v>
      </c>
    </row>
    <row r="124" spans="1:15" ht="15">
      <c r="A124" s="32" t="s">
        <v>5</v>
      </c>
      <c r="B124" s="33"/>
      <c r="C124" s="33"/>
      <c r="D124" s="33"/>
      <c r="E124" s="33"/>
      <c r="F124" s="33"/>
      <c r="G124" s="33"/>
      <c r="H124" s="2"/>
      <c r="I124" s="2"/>
      <c r="J124" s="2"/>
      <c r="K124" s="2">
        <v>505.31</v>
      </c>
      <c r="L124" s="2"/>
      <c r="M124" s="2"/>
      <c r="N124" s="2">
        <v>505.31</v>
      </c>
      <c r="O124" s="3">
        <v>144</v>
      </c>
    </row>
    <row r="125" spans="1:15" ht="15">
      <c r="A125" s="32" t="s">
        <v>6</v>
      </c>
      <c r="B125" s="33"/>
      <c r="C125" s="33"/>
      <c r="D125" s="33"/>
      <c r="E125" s="33"/>
      <c r="F125" s="33"/>
      <c r="G125" s="33"/>
      <c r="H125" s="2"/>
      <c r="I125" s="2">
        <v>1077.54</v>
      </c>
      <c r="J125" s="2"/>
      <c r="K125" s="2">
        <v>98.6</v>
      </c>
      <c r="L125" s="2"/>
      <c r="M125" s="2"/>
      <c r="N125" s="2">
        <v>1176.14</v>
      </c>
      <c r="O125" s="3">
        <v>187</v>
      </c>
    </row>
    <row r="126" spans="1:15" ht="15">
      <c r="A126" s="32" t="s">
        <v>7</v>
      </c>
      <c r="B126" s="33"/>
      <c r="C126" s="33"/>
      <c r="D126" s="33"/>
      <c r="E126" s="33"/>
      <c r="F126" s="33"/>
      <c r="G126" s="33"/>
      <c r="H126" s="2"/>
      <c r="I126" s="2">
        <v>83.38</v>
      </c>
      <c r="J126" s="2"/>
      <c r="K126" s="2"/>
      <c r="L126" s="2"/>
      <c r="M126" s="2"/>
      <c r="N126" s="2">
        <v>83.38</v>
      </c>
      <c r="O126" s="3">
        <v>11</v>
      </c>
    </row>
    <row r="127" spans="1:15" ht="15">
      <c r="A127" s="32" t="s">
        <v>8</v>
      </c>
      <c r="B127" s="33"/>
      <c r="C127" s="33"/>
      <c r="D127" s="33"/>
      <c r="E127" s="33"/>
      <c r="F127" s="33"/>
      <c r="G127" s="33"/>
      <c r="H127" s="2"/>
      <c r="I127" s="2">
        <v>58.07</v>
      </c>
      <c r="J127" s="2"/>
      <c r="K127" s="2"/>
      <c r="L127" s="2"/>
      <c r="M127" s="2"/>
      <c r="N127" s="2">
        <v>58.07</v>
      </c>
      <c r="O127" s="3">
        <v>33</v>
      </c>
    </row>
    <row r="128" spans="1:15" ht="29.25" customHeight="1">
      <c r="A128" s="47" t="s">
        <v>9</v>
      </c>
      <c r="B128" s="48"/>
      <c r="C128" s="48"/>
      <c r="D128" s="48"/>
      <c r="E128" s="48"/>
      <c r="F128" s="48"/>
      <c r="G128" s="48"/>
      <c r="H128" s="2"/>
      <c r="I128" s="2">
        <v>189.5</v>
      </c>
      <c r="J128" s="2"/>
      <c r="K128" s="2"/>
      <c r="L128" s="2"/>
      <c r="M128" s="2"/>
      <c r="N128" s="2">
        <v>189.5</v>
      </c>
      <c r="O128" s="3">
        <v>10</v>
      </c>
    </row>
    <row r="129" spans="1:15" ht="31.5" customHeight="1" thickBot="1">
      <c r="A129" s="49" t="s">
        <v>10</v>
      </c>
      <c r="B129" s="50"/>
      <c r="C129" s="50"/>
      <c r="D129" s="50"/>
      <c r="E129" s="50"/>
      <c r="F129" s="50"/>
      <c r="G129" s="50"/>
      <c r="H129" s="7"/>
      <c r="I129" s="7">
        <v>1460.5</v>
      </c>
      <c r="J129" s="7">
        <v>30.5</v>
      </c>
      <c r="K129" s="7">
        <v>825.12</v>
      </c>
      <c r="L129" s="7"/>
      <c r="M129" s="7"/>
      <c r="N129" s="7">
        <v>2316.12</v>
      </c>
      <c r="O129" s="8">
        <v>127</v>
      </c>
    </row>
    <row r="130" spans="1:15" ht="15.75" thickBot="1">
      <c r="A130" s="51" t="s">
        <v>11</v>
      </c>
      <c r="B130" s="52"/>
      <c r="C130" s="52"/>
      <c r="D130" s="52"/>
      <c r="E130" s="52"/>
      <c r="F130" s="52"/>
      <c r="G130" s="52"/>
      <c r="H130" s="9">
        <f>SUM(H121:H129)</f>
        <v>421</v>
      </c>
      <c r="I130" s="9">
        <f aca="true" t="shared" si="0" ref="I130:O130">SUM(I120:I129)</f>
        <v>6627.2</v>
      </c>
      <c r="J130" s="9">
        <f t="shared" si="0"/>
        <v>145.74</v>
      </c>
      <c r="K130" s="9">
        <f t="shared" si="0"/>
        <v>1621.12</v>
      </c>
      <c r="L130" s="9">
        <f t="shared" si="0"/>
        <v>0</v>
      </c>
      <c r="M130" s="9">
        <f t="shared" si="0"/>
        <v>0</v>
      </c>
      <c r="N130" s="9">
        <f t="shared" si="0"/>
        <v>8394.060000000001</v>
      </c>
      <c r="O130" s="10">
        <f t="shared" si="0"/>
        <v>1271</v>
      </c>
    </row>
    <row r="136" spans="1:4" ht="15">
      <c r="A136" s="40" t="s">
        <v>30</v>
      </c>
      <c r="B136" s="40"/>
      <c r="C136" s="40"/>
      <c r="D136" s="40"/>
    </row>
    <row r="137" ht="15.75" thickBot="1"/>
    <row r="138" spans="1:15" ht="15">
      <c r="A138" s="41" t="s">
        <v>1</v>
      </c>
      <c r="B138" s="34"/>
      <c r="C138" s="34"/>
      <c r="D138" s="34"/>
      <c r="E138" s="34"/>
      <c r="F138" s="34"/>
      <c r="G138" s="34"/>
      <c r="H138" s="35" t="s">
        <v>12</v>
      </c>
      <c r="I138" s="34" t="s">
        <v>13</v>
      </c>
      <c r="J138" s="34"/>
      <c r="K138" s="34"/>
      <c r="L138" s="34"/>
      <c r="M138" s="34"/>
      <c r="N138" s="35" t="s">
        <v>20</v>
      </c>
      <c r="O138" s="37" t="s">
        <v>21</v>
      </c>
    </row>
    <row r="139" spans="1:15" ht="15">
      <c r="A139" s="42"/>
      <c r="B139" s="43"/>
      <c r="C139" s="43"/>
      <c r="D139" s="43"/>
      <c r="E139" s="43"/>
      <c r="F139" s="43"/>
      <c r="G139" s="43"/>
      <c r="H139" s="36"/>
      <c r="I139" s="1" t="s">
        <v>14</v>
      </c>
      <c r="J139" s="1" t="s">
        <v>16</v>
      </c>
      <c r="K139" s="1" t="s">
        <v>17</v>
      </c>
      <c r="L139" s="1" t="s">
        <v>18</v>
      </c>
      <c r="M139" s="1" t="s">
        <v>19</v>
      </c>
      <c r="N139" s="36"/>
      <c r="O139" s="38"/>
    </row>
    <row r="140" spans="1:15" ht="15.75" thickBot="1">
      <c r="A140" s="44"/>
      <c r="B140" s="45"/>
      <c r="C140" s="45"/>
      <c r="D140" s="45"/>
      <c r="E140" s="45"/>
      <c r="F140" s="45"/>
      <c r="G140" s="45"/>
      <c r="H140" s="46"/>
      <c r="I140" s="6" t="s">
        <v>15</v>
      </c>
      <c r="J140" s="6" t="s">
        <v>15</v>
      </c>
      <c r="K140" s="6" t="s">
        <v>15</v>
      </c>
      <c r="L140" s="6" t="s">
        <v>15</v>
      </c>
      <c r="M140" s="6" t="s">
        <v>15</v>
      </c>
      <c r="N140" s="6" t="s">
        <v>15</v>
      </c>
      <c r="O140" s="39"/>
    </row>
    <row r="141" spans="1:15" ht="15">
      <c r="A141" s="30" t="s">
        <v>2</v>
      </c>
      <c r="B141" s="31"/>
      <c r="C141" s="31"/>
      <c r="D141" s="31"/>
      <c r="E141" s="31"/>
      <c r="F141" s="31"/>
      <c r="G141" s="31"/>
      <c r="H141" s="4"/>
      <c r="I141" s="4">
        <v>43.21</v>
      </c>
      <c r="J141" s="4">
        <v>189.31</v>
      </c>
      <c r="K141" s="4"/>
      <c r="L141" s="4"/>
      <c r="M141" s="4"/>
      <c r="N141" s="4">
        <v>232.52</v>
      </c>
      <c r="O141" s="5">
        <v>8</v>
      </c>
    </row>
    <row r="142" spans="1:15" ht="15">
      <c r="A142" s="32" t="s">
        <v>3</v>
      </c>
      <c r="B142" s="33"/>
      <c r="C142" s="33"/>
      <c r="D142" s="33"/>
      <c r="E142" s="33"/>
      <c r="F142" s="33"/>
      <c r="G142" s="33"/>
      <c r="H142" s="2">
        <v>405</v>
      </c>
      <c r="I142" s="2">
        <v>2900.28</v>
      </c>
      <c r="J142" s="2"/>
      <c r="K142" s="2"/>
      <c r="L142" s="2"/>
      <c r="M142" s="2"/>
      <c r="N142" s="2">
        <v>2900.28</v>
      </c>
      <c r="O142" s="3">
        <v>190</v>
      </c>
    </row>
    <row r="143" spans="1:15" ht="15">
      <c r="A143" s="53" t="s">
        <v>29</v>
      </c>
      <c r="B143" s="54"/>
      <c r="C143" s="54"/>
      <c r="D143" s="54"/>
      <c r="E143" s="54"/>
      <c r="F143" s="54"/>
      <c r="G143" s="55"/>
      <c r="H143" s="2"/>
      <c r="I143" s="2">
        <v>361.92</v>
      </c>
      <c r="J143" s="2"/>
      <c r="K143" s="2">
        <v>83.85</v>
      </c>
      <c r="L143" s="2"/>
      <c r="M143" s="2"/>
      <c r="N143" s="2">
        <v>445.77</v>
      </c>
      <c r="O143" s="3">
        <v>179</v>
      </c>
    </row>
    <row r="144" spans="1:15" ht="15">
      <c r="A144" s="32" t="s">
        <v>4</v>
      </c>
      <c r="B144" s="33"/>
      <c r="C144" s="33"/>
      <c r="D144" s="33"/>
      <c r="E144" s="33"/>
      <c r="F144" s="33"/>
      <c r="G144" s="33"/>
      <c r="H144" s="2"/>
      <c r="I144" s="2">
        <v>518.52</v>
      </c>
      <c r="J144" s="2"/>
      <c r="K144" s="2">
        <v>26.36</v>
      </c>
      <c r="L144" s="2"/>
      <c r="M144" s="2"/>
      <c r="N144" s="2">
        <v>544.88</v>
      </c>
      <c r="O144" s="3">
        <v>358</v>
      </c>
    </row>
    <row r="145" spans="1:15" ht="15">
      <c r="A145" s="32" t="s">
        <v>5</v>
      </c>
      <c r="B145" s="33"/>
      <c r="C145" s="33"/>
      <c r="D145" s="33"/>
      <c r="E145" s="33"/>
      <c r="F145" s="33"/>
      <c r="G145" s="33"/>
      <c r="H145" s="2"/>
      <c r="I145" s="2"/>
      <c r="J145" s="2"/>
      <c r="K145" s="2">
        <v>505.31</v>
      </c>
      <c r="L145" s="2"/>
      <c r="M145" s="2"/>
      <c r="N145" s="2">
        <v>505.31</v>
      </c>
      <c r="O145" s="3">
        <v>144</v>
      </c>
    </row>
    <row r="146" spans="1:15" ht="15">
      <c r="A146" s="32" t="s">
        <v>6</v>
      </c>
      <c r="B146" s="33"/>
      <c r="C146" s="33"/>
      <c r="D146" s="33"/>
      <c r="E146" s="33"/>
      <c r="F146" s="33"/>
      <c r="G146" s="33"/>
      <c r="H146" s="2"/>
      <c r="I146" s="2">
        <v>1126.51</v>
      </c>
      <c r="J146" s="2"/>
      <c r="K146" s="2"/>
      <c r="L146" s="2"/>
      <c r="M146" s="2"/>
      <c r="N146" s="2">
        <v>1126.51</v>
      </c>
      <c r="O146" s="3">
        <v>179</v>
      </c>
    </row>
    <row r="147" spans="1:15" ht="15">
      <c r="A147" s="32" t="s">
        <v>7</v>
      </c>
      <c r="B147" s="33"/>
      <c r="C147" s="33"/>
      <c r="D147" s="33"/>
      <c r="E147" s="33"/>
      <c r="F147" s="33"/>
      <c r="G147" s="33"/>
      <c r="H147" s="2"/>
      <c r="I147" s="2">
        <v>27.39</v>
      </c>
      <c r="J147" s="2"/>
      <c r="K147" s="2"/>
      <c r="L147" s="2"/>
      <c r="M147" s="2"/>
      <c r="N147" s="2">
        <v>27.39</v>
      </c>
      <c r="O147" s="3">
        <v>11</v>
      </c>
    </row>
    <row r="148" spans="1:15" ht="15">
      <c r="A148" s="32" t="s">
        <v>8</v>
      </c>
      <c r="B148" s="33"/>
      <c r="C148" s="33"/>
      <c r="D148" s="33"/>
      <c r="E148" s="33"/>
      <c r="F148" s="33"/>
      <c r="G148" s="33"/>
      <c r="H148" s="2"/>
      <c r="I148" s="2">
        <v>33.82</v>
      </c>
      <c r="J148" s="2"/>
      <c r="K148" s="2"/>
      <c r="L148" s="2"/>
      <c r="M148" s="2"/>
      <c r="N148" s="2">
        <v>33.82</v>
      </c>
      <c r="O148" s="3">
        <v>16</v>
      </c>
    </row>
    <row r="149" spans="1:15" ht="30.75" customHeight="1">
      <c r="A149" s="47" t="s">
        <v>9</v>
      </c>
      <c r="B149" s="48"/>
      <c r="C149" s="48"/>
      <c r="D149" s="48"/>
      <c r="E149" s="48"/>
      <c r="F149" s="48"/>
      <c r="G149" s="48"/>
      <c r="H149" s="2"/>
      <c r="I149" s="2">
        <v>244.95</v>
      </c>
      <c r="J149" s="2"/>
      <c r="K149" s="2"/>
      <c r="L149" s="2"/>
      <c r="M149" s="2"/>
      <c r="N149" s="2">
        <v>244.95</v>
      </c>
      <c r="O149" s="3">
        <v>11</v>
      </c>
    </row>
    <row r="150" spans="1:15" ht="30.75" customHeight="1" thickBot="1">
      <c r="A150" s="49" t="s">
        <v>10</v>
      </c>
      <c r="B150" s="50"/>
      <c r="C150" s="50"/>
      <c r="D150" s="50"/>
      <c r="E150" s="50"/>
      <c r="F150" s="50"/>
      <c r="G150" s="50"/>
      <c r="H150" s="7"/>
      <c r="I150" s="7">
        <v>1706.59</v>
      </c>
      <c r="J150" s="7">
        <v>69.81</v>
      </c>
      <c r="K150" s="7">
        <v>495.72</v>
      </c>
      <c r="L150" s="7"/>
      <c r="M150" s="7"/>
      <c r="N150" s="7">
        <v>2272.12</v>
      </c>
      <c r="O150" s="8">
        <v>127</v>
      </c>
    </row>
    <row r="151" spans="1:15" ht="15.75" thickBot="1">
      <c r="A151" s="51" t="s">
        <v>11</v>
      </c>
      <c r="B151" s="52"/>
      <c r="C151" s="52"/>
      <c r="D151" s="52"/>
      <c r="E151" s="52"/>
      <c r="F151" s="52"/>
      <c r="G151" s="52"/>
      <c r="H151" s="9">
        <f>SUM(H142:H150)</f>
        <v>405</v>
      </c>
      <c r="I151" s="9">
        <f aca="true" t="shared" si="1" ref="I151:O151">SUM(I141:I150)</f>
        <v>6963.1900000000005</v>
      </c>
      <c r="J151" s="9">
        <f t="shared" si="1"/>
        <v>259.12</v>
      </c>
      <c r="K151" s="9">
        <f t="shared" si="1"/>
        <v>1111.24</v>
      </c>
      <c r="L151" s="9">
        <f t="shared" si="1"/>
        <v>0</v>
      </c>
      <c r="M151" s="9">
        <f t="shared" si="1"/>
        <v>0</v>
      </c>
      <c r="N151" s="9">
        <f t="shared" si="1"/>
        <v>8333.55</v>
      </c>
      <c r="O151" s="10">
        <f t="shared" si="1"/>
        <v>1223</v>
      </c>
    </row>
    <row r="153" spans="1:4" ht="15">
      <c r="A153" s="40" t="s">
        <v>31</v>
      </c>
      <c r="B153" s="40"/>
      <c r="C153" s="40"/>
      <c r="D153" s="40"/>
    </row>
    <row r="154" ht="15.75" thickBot="1"/>
    <row r="155" spans="1:15" ht="15">
      <c r="A155" s="41" t="s">
        <v>1</v>
      </c>
      <c r="B155" s="34"/>
      <c r="C155" s="34"/>
      <c r="D155" s="34"/>
      <c r="E155" s="34"/>
      <c r="F155" s="34"/>
      <c r="G155" s="34"/>
      <c r="H155" s="35" t="s">
        <v>12</v>
      </c>
      <c r="I155" s="34" t="s">
        <v>13</v>
      </c>
      <c r="J155" s="34"/>
      <c r="K155" s="34"/>
      <c r="L155" s="34"/>
      <c r="M155" s="34"/>
      <c r="N155" s="35" t="s">
        <v>20</v>
      </c>
      <c r="O155" s="37" t="s">
        <v>21</v>
      </c>
    </row>
    <row r="156" spans="1:15" ht="15">
      <c r="A156" s="42"/>
      <c r="B156" s="43"/>
      <c r="C156" s="43"/>
      <c r="D156" s="43"/>
      <c r="E156" s="43"/>
      <c r="F156" s="43"/>
      <c r="G156" s="43"/>
      <c r="H156" s="36"/>
      <c r="I156" s="1" t="s">
        <v>14</v>
      </c>
      <c r="J156" s="1" t="s">
        <v>16</v>
      </c>
      <c r="K156" s="1" t="s">
        <v>17</v>
      </c>
      <c r="L156" s="1" t="s">
        <v>18</v>
      </c>
      <c r="M156" s="1" t="s">
        <v>19</v>
      </c>
      <c r="N156" s="36"/>
      <c r="O156" s="38"/>
    </row>
    <row r="157" spans="1:15" ht="15.75" thickBot="1">
      <c r="A157" s="44"/>
      <c r="B157" s="45"/>
      <c r="C157" s="45"/>
      <c r="D157" s="45"/>
      <c r="E157" s="45"/>
      <c r="F157" s="45"/>
      <c r="G157" s="45"/>
      <c r="H157" s="46"/>
      <c r="I157" s="6" t="s">
        <v>15</v>
      </c>
      <c r="J157" s="6" t="s">
        <v>15</v>
      </c>
      <c r="K157" s="6" t="s">
        <v>15</v>
      </c>
      <c r="L157" s="6" t="s">
        <v>15</v>
      </c>
      <c r="M157" s="6" t="s">
        <v>15</v>
      </c>
      <c r="N157" s="6" t="s">
        <v>15</v>
      </c>
      <c r="O157" s="39"/>
    </row>
    <row r="158" spans="1:15" ht="15">
      <c r="A158" s="30" t="s">
        <v>2</v>
      </c>
      <c r="B158" s="31"/>
      <c r="C158" s="31"/>
      <c r="D158" s="31"/>
      <c r="E158" s="31"/>
      <c r="F158" s="31"/>
      <c r="G158" s="31"/>
      <c r="H158" s="4"/>
      <c r="I158" s="4"/>
      <c r="J158" s="4">
        <v>88.43</v>
      </c>
      <c r="K158" s="4"/>
      <c r="L158" s="4"/>
      <c r="M158" s="4"/>
      <c r="N158" s="4">
        <v>88.43</v>
      </c>
      <c r="O158" s="5">
        <v>3</v>
      </c>
    </row>
    <row r="159" spans="1:15" ht="15">
      <c r="A159" s="32" t="s">
        <v>3</v>
      </c>
      <c r="B159" s="33"/>
      <c r="C159" s="33"/>
      <c r="D159" s="33"/>
      <c r="E159" s="33"/>
      <c r="F159" s="33"/>
      <c r="G159" s="33"/>
      <c r="H159" s="2">
        <v>292</v>
      </c>
      <c r="I159" s="2">
        <v>2073.66</v>
      </c>
      <c r="J159" s="2"/>
      <c r="K159" s="2"/>
      <c r="L159" s="2"/>
      <c r="M159" s="2"/>
      <c r="N159" s="2">
        <v>2073.66</v>
      </c>
      <c r="O159" s="3">
        <v>136</v>
      </c>
    </row>
    <row r="160" spans="1:15" ht="15">
      <c r="A160" s="53" t="s">
        <v>29</v>
      </c>
      <c r="B160" s="54"/>
      <c r="C160" s="54"/>
      <c r="D160" s="54"/>
      <c r="E160" s="54"/>
      <c r="F160" s="54"/>
      <c r="G160" s="55"/>
      <c r="H160" s="2"/>
      <c r="I160" s="2">
        <v>156.04</v>
      </c>
      <c r="J160" s="2"/>
      <c r="K160" s="2">
        <v>175.78</v>
      </c>
      <c r="L160" s="2"/>
      <c r="M160" s="2"/>
      <c r="N160" s="2">
        <v>331.82</v>
      </c>
      <c r="O160" s="3">
        <v>134</v>
      </c>
    </row>
    <row r="161" spans="1:15" ht="15">
      <c r="A161" s="32" t="s">
        <v>4</v>
      </c>
      <c r="B161" s="33"/>
      <c r="C161" s="33"/>
      <c r="D161" s="33"/>
      <c r="E161" s="33"/>
      <c r="F161" s="33"/>
      <c r="G161" s="33"/>
      <c r="H161" s="2"/>
      <c r="I161" s="2">
        <v>224.77</v>
      </c>
      <c r="J161" s="2"/>
      <c r="K161" s="2">
        <v>184.22</v>
      </c>
      <c r="L161" s="2"/>
      <c r="M161" s="2"/>
      <c r="N161" s="2">
        <v>408.99</v>
      </c>
      <c r="O161" s="3">
        <v>272</v>
      </c>
    </row>
    <row r="162" spans="1:15" ht="15">
      <c r="A162" s="32" t="s">
        <v>5</v>
      </c>
      <c r="B162" s="33"/>
      <c r="C162" s="33"/>
      <c r="D162" s="33"/>
      <c r="E162" s="33"/>
      <c r="F162" s="33"/>
      <c r="G162" s="33"/>
      <c r="H162" s="2"/>
      <c r="I162" s="2"/>
      <c r="J162" s="2"/>
      <c r="K162" s="2">
        <v>505.31</v>
      </c>
      <c r="L162" s="2"/>
      <c r="M162" s="2"/>
      <c r="N162" s="2">
        <v>505.31</v>
      </c>
      <c r="O162" s="3">
        <v>144</v>
      </c>
    </row>
    <row r="163" spans="1:15" ht="15">
      <c r="A163" s="32" t="s">
        <v>6</v>
      </c>
      <c r="B163" s="33"/>
      <c r="C163" s="33"/>
      <c r="D163" s="33"/>
      <c r="E163" s="33"/>
      <c r="F163" s="33"/>
      <c r="G163" s="33"/>
      <c r="H163" s="2"/>
      <c r="I163" s="2">
        <v>443.91</v>
      </c>
      <c r="J163" s="2"/>
      <c r="K163" s="2">
        <v>416.4</v>
      </c>
      <c r="L163" s="2"/>
      <c r="M163" s="2"/>
      <c r="N163" s="2">
        <v>860.31</v>
      </c>
      <c r="O163" s="3">
        <v>136</v>
      </c>
    </row>
    <row r="164" spans="1:15" ht="15">
      <c r="A164" s="32" t="s">
        <v>7</v>
      </c>
      <c r="B164" s="33"/>
      <c r="C164" s="33"/>
      <c r="D164" s="33"/>
      <c r="E164" s="33"/>
      <c r="F164" s="33"/>
      <c r="G164" s="33"/>
      <c r="H164" s="2"/>
      <c r="I164" s="2">
        <v>27.24</v>
      </c>
      <c r="J164" s="2"/>
      <c r="K164" s="2"/>
      <c r="L164" s="2"/>
      <c r="M164" s="2"/>
      <c r="N164" s="2">
        <v>27.24</v>
      </c>
      <c r="O164" s="3">
        <v>11</v>
      </c>
    </row>
    <row r="165" spans="1:15" ht="15">
      <c r="A165" s="32" t="s">
        <v>8</v>
      </c>
      <c r="B165" s="33"/>
      <c r="C165" s="33"/>
      <c r="D165" s="33"/>
      <c r="E165" s="33"/>
      <c r="F165" s="33"/>
      <c r="G165" s="33"/>
      <c r="H165" s="2"/>
      <c r="I165" s="2">
        <v>34.9</v>
      </c>
      <c r="J165" s="2"/>
      <c r="K165" s="2"/>
      <c r="L165" s="2"/>
      <c r="M165" s="2"/>
      <c r="N165" s="2">
        <v>34.9</v>
      </c>
      <c r="O165" s="3">
        <v>16</v>
      </c>
    </row>
    <row r="166" spans="1:15" ht="30" customHeight="1">
      <c r="A166" s="47" t="s">
        <v>9</v>
      </c>
      <c r="B166" s="48"/>
      <c r="C166" s="48"/>
      <c r="D166" s="48"/>
      <c r="E166" s="48"/>
      <c r="F166" s="48"/>
      <c r="G166" s="48"/>
      <c r="H166" s="2"/>
      <c r="I166" s="2">
        <v>228.49</v>
      </c>
      <c r="J166" s="2"/>
      <c r="K166" s="2"/>
      <c r="L166" s="2"/>
      <c r="M166" s="2"/>
      <c r="N166" s="2">
        <v>228.49</v>
      </c>
      <c r="O166" s="3">
        <v>12</v>
      </c>
    </row>
    <row r="167" spans="1:15" ht="30" customHeight="1" thickBot="1">
      <c r="A167" s="49" t="s">
        <v>10</v>
      </c>
      <c r="B167" s="50"/>
      <c r="C167" s="50"/>
      <c r="D167" s="50"/>
      <c r="E167" s="50"/>
      <c r="F167" s="50"/>
      <c r="G167" s="50"/>
      <c r="H167" s="7"/>
      <c r="I167" s="7">
        <v>1593.43</v>
      </c>
      <c r="J167" s="7">
        <v>79.39</v>
      </c>
      <c r="K167" s="7">
        <v>449.67</v>
      </c>
      <c r="L167" s="7"/>
      <c r="M167" s="7"/>
      <c r="N167" s="7">
        <v>2122.49</v>
      </c>
      <c r="O167" s="8">
        <v>117</v>
      </c>
    </row>
    <row r="168" spans="1:15" ht="15.75" thickBot="1">
      <c r="A168" s="51" t="s">
        <v>11</v>
      </c>
      <c r="B168" s="52"/>
      <c r="C168" s="52"/>
      <c r="D168" s="52"/>
      <c r="E168" s="52"/>
      <c r="F168" s="52"/>
      <c r="G168" s="52"/>
      <c r="H168" s="9">
        <f>SUM(H159:H167)</f>
        <v>292</v>
      </c>
      <c r="I168" s="9">
        <f aca="true" t="shared" si="2" ref="I168:O168">SUM(I158:I167)</f>
        <v>4782.44</v>
      </c>
      <c r="J168" s="9">
        <f t="shared" si="2"/>
        <v>167.82</v>
      </c>
      <c r="K168" s="9">
        <f t="shared" si="2"/>
        <v>1731.38</v>
      </c>
      <c r="L168" s="9">
        <f t="shared" si="2"/>
        <v>0</v>
      </c>
      <c r="M168" s="9">
        <f t="shared" si="2"/>
        <v>0</v>
      </c>
      <c r="N168" s="9">
        <f t="shared" si="2"/>
        <v>6681.6399999999985</v>
      </c>
      <c r="O168" s="10">
        <f t="shared" si="2"/>
        <v>981</v>
      </c>
    </row>
    <row r="170" spans="1:3" ht="15">
      <c r="A170" s="40" t="s">
        <v>32</v>
      </c>
      <c r="B170" s="40"/>
      <c r="C170" s="40"/>
    </row>
    <row r="171" ht="15.75" thickBot="1"/>
    <row r="172" spans="1:15" ht="15">
      <c r="A172" s="41" t="s">
        <v>1</v>
      </c>
      <c r="B172" s="34"/>
      <c r="C172" s="34"/>
      <c r="D172" s="34"/>
      <c r="E172" s="34"/>
      <c r="F172" s="34"/>
      <c r="G172" s="34"/>
      <c r="H172" s="35" t="s">
        <v>12</v>
      </c>
      <c r="I172" s="34" t="s">
        <v>13</v>
      </c>
      <c r="J172" s="34"/>
      <c r="K172" s="34"/>
      <c r="L172" s="34"/>
      <c r="M172" s="34"/>
      <c r="N172" s="35" t="s">
        <v>20</v>
      </c>
      <c r="O172" s="37" t="s">
        <v>21</v>
      </c>
    </row>
    <row r="173" spans="1:15" ht="15">
      <c r="A173" s="42"/>
      <c r="B173" s="43"/>
      <c r="C173" s="43"/>
      <c r="D173" s="43"/>
      <c r="E173" s="43"/>
      <c r="F173" s="43"/>
      <c r="G173" s="43"/>
      <c r="H173" s="36"/>
      <c r="I173" s="1" t="s">
        <v>14</v>
      </c>
      <c r="J173" s="1" t="s">
        <v>16</v>
      </c>
      <c r="K173" s="1" t="s">
        <v>17</v>
      </c>
      <c r="L173" s="1" t="s">
        <v>18</v>
      </c>
      <c r="M173" s="1" t="s">
        <v>19</v>
      </c>
      <c r="N173" s="36"/>
      <c r="O173" s="38"/>
    </row>
    <row r="174" spans="1:15" ht="15.75" thickBot="1">
      <c r="A174" s="44"/>
      <c r="B174" s="45"/>
      <c r="C174" s="45"/>
      <c r="D174" s="45"/>
      <c r="E174" s="45"/>
      <c r="F174" s="45"/>
      <c r="G174" s="45"/>
      <c r="H174" s="46"/>
      <c r="I174" s="6" t="s">
        <v>15</v>
      </c>
      <c r="J174" s="6" t="s">
        <v>15</v>
      </c>
      <c r="K174" s="6" t="s">
        <v>15</v>
      </c>
      <c r="L174" s="6" t="s">
        <v>15</v>
      </c>
      <c r="M174" s="6" t="s">
        <v>15</v>
      </c>
      <c r="N174" s="6" t="s">
        <v>15</v>
      </c>
      <c r="O174" s="39"/>
    </row>
    <row r="175" spans="1:15" ht="15">
      <c r="A175" s="30" t="s">
        <v>2</v>
      </c>
      <c r="B175" s="31"/>
      <c r="C175" s="31"/>
      <c r="D175" s="31"/>
      <c r="E175" s="31"/>
      <c r="F175" s="31"/>
      <c r="G175" s="31"/>
      <c r="H175" s="4"/>
      <c r="I175" s="4">
        <v>14.33</v>
      </c>
      <c r="J175" s="4"/>
      <c r="K175" s="4"/>
      <c r="L175" s="4"/>
      <c r="M175" s="4"/>
      <c r="N175" s="4">
        <v>14.33</v>
      </c>
      <c r="O175" s="5">
        <v>1</v>
      </c>
    </row>
    <row r="176" spans="1:15" ht="15">
      <c r="A176" s="32" t="s">
        <v>3</v>
      </c>
      <c r="B176" s="33"/>
      <c r="C176" s="33"/>
      <c r="D176" s="33"/>
      <c r="E176" s="33"/>
      <c r="F176" s="33"/>
      <c r="G176" s="33"/>
      <c r="H176" s="2">
        <v>432</v>
      </c>
      <c r="I176" s="2">
        <v>3332.51</v>
      </c>
      <c r="J176" s="2"/>
      <c r="K176" s="2"/>
      <c r="L176" s="2"/>
      <c r="M176" s="2"/>
      <c r="N176" s="2">
        <v>3332.51</v>
      </c>
      <c r="O176" s="3">
        <v>279</v>
      </c>
    </row>
    <row r="177" spans="1:15" ht="15">
      <c r="A177" s="32" t="s">
        <v>4</v>
      </c>
      <c r="B177" s="33"/>
      <c r="C177" s="33"/>
      <c r="D177" s="33"/>
      <c r="E177" s="33"/>
      <c r="F177" s="33"/>
      <c r="G177" s="33"/>
      <c r="H177" s="2"/>
      <c r="I177" s="2">
        <v>24</v>
      </c>
      <c r="J177" s="2"/>
      <c r="K177" s="2">
        <v>388.46</v>
      </c>
      <c r="L177" s="2"/>
      <c r="M177" s="2"/>
      <c r="N177" s="2">
        <v>412.46</v>
      </c>
      <c r="O177" s="3">
        <v>117</v>
      </c>
    </row>
    <row r="178" spans="1:15" ht="15">
      <c r="A178" s="32" t="s">
        <v>6</v>
      </c>
      <c r="B178" s="33"/>
      <c r="C178" s="33"/>
      <c r="D178" s="33"/>
      <c r="E178" s="33"/>
      <c r="F178" s="33"/>
      <c r="G178" s="33"/>
      <c r="H178" s="2"/>
      <c r="I178" s="2"/>
      <c r="J178" s="2"/>
      <c r="K178" s="2">
        <v>382.32</v>
      </c>
      <c r="L178" s="2"/>
      <c r="M178" s="2"/>
      <c r="N178" s="2">
        <v>382.82</v>
      </c>
      <c r="O178" s="3">
        <v>149</v>
      </c>
    </row>
    <row r="179" spans="1:15" ht="15">
      <c r="A179" s="32" t="s">
        <v>7</v>
      </c>
      <c r="B179" s="33"/>
      <c r="C179" s="33"/>
      <c r="D179" s="33"/>
      <c r="E179" s="33"/>
      <c r="F179" s="33"/>
      <c r="G179" s="33"/>
      <c r="H179" s="2"/>
      <c r="I179" s="2">
        <v>87.37</v>
      </c>
      <c r="J179" s="2"/>
      <c r="K179" s="2"/>
      <c r="L179" s="2"/>
      <c r="M179" s="2"/>
      <c r="N179" s="2">
        <v>87.37</v>
      </c>
      <c r="O179" s="3">
        <v>6</v>
      </c>
    </row>
    <row r="180" spans="1:15" ht="15">
      <c r="A180" s="32" t="s">
        <v>8</v>
      </c>
      <c r="B180" s="33"/>
      <c r="C180" s="33"/>
      <c r="D180" s="33"/>
      <c r="E180" s="33"/>
      <c r="F180" s="33"/>
      <c r="G180" s="33"/>
      <c r="H180" s="2"/>
      <c r="I180" s="2"/>
      <c r="J180" s="2"/>
      <c r="K180" s="2">
        <v>258.9</v>
      </c>
      <c r="L180" s="2"/>
      <c r="M180" s="2"/>
      <c r="N180" s="2">
        <v>258.9</v>
      </c>
      <c r="O180" s="3">
        <v>53</v>
      </c>
    </row>
    <row r="181" spans="1:15" ht="30.75" customHeight="1">
      <c r="A181" s="47" t="s">
        <v>9</v>
      </c>
      <c r="B181" s="48"/>
      <c r="C181" s="48"/>
      <c r="D181" s="48"/>
      <c r="E181" s="48"/>
      <c r="F181" s="48"/>
      <c r="G181" s="48"/>
      <c r="H181" s="2"/>
      <c r="I181" s="2">
        <v>40</v>
      </c>
      <c r="J181" s="2"/>
      <c r="K181" s="2">
        <v>41.42</v>
      </c>
      <c r="L181" s="2"/>
      <c r="M181" s="2"/>
      <c r="N181" s="2">
        <v>81.42</v>
      </c>
      <c r="O181" s="3">
        <v>6</v>
      </c>
    </row>
    <row r="182" spans="1:15" ht="30" customHeight="1" thickBot="1">
      <c r="A182" s="49" t="s">
        <v>10</v>
      </c>
      <c r="B182" s="50"/>
      <c r="C182" s="50"/>
      <c r="D182" s="50"/>
      <c r="E182" s="50"/>
      <c r="F182" s="50"/>
      <c r="G182" s="50"/>
      <c r="H182" s="7"/>
      <c r="I182" s="7">
        <v>1344.05</v>
      </c>
      <c r="J182" s="7">
        <v>18.95</v>
      </c>
      <c r="K182" s="7">
        <v>351.93</v>
      </c>
      <c r="L182" s="7"/>
      <c r="M182" s="7"/>
      <c r="N182" s="7">
        <v>1713.34</v>
      </c>
      <c r="O182" s="8">
        <v>69</v>
      </c>
    </row>
    <row r="183" spans="1:15" ht="15.75" thickBot="1">
      <c r="A183" s="51" t="s">
        <v>11</v>
      </c>
      <c r="B183" s="52"/>
      <c r="C183" s="52"/>
      <c r="D183" s="52"/>
      <c r="E183" s="52"/>
      <c r="F183" s="52"/>
      <c r="G183" s="52"/>
      <c r="H183" s="9">
        <f>SUM(H176:H182)</f>
        <v>432</v>
      </c>
      <c r="I183" s="9">
        <f aca="true" t="shared" si="3" ref="I183:O183">SUM(I175:I182)</f>
        <v>4842.26</v>
      </c>
      <c r="J183" s="9">
        <f t="shared" si="3"/>
        <v>18.95</v>
      </c>
      <c r="K183" s="9">
        <f t="shared" si="3"/>
        <v>1423.03</v>
      </c>
      <c r="L183" s="9">
        <f t="shared" si="3"/>
        <v>0</v>
      </c>
      <c r="M183" s="9">
        <f t="shared" si="3"/>
        <v>0</v>
      </c>
      <c r="N183" s="9">
        <f t="shared" si="3"/>
        <v>6283.15</v>
      </c>
      <c r="O183" s="10">
        <f t="shared" si="3"/>
        <v>680</v>
      </c>
    </row>
    <row r="185" spans="1:3" ht="15">
      <c r="A185" s="40" t="s">
        <v>33</v>
      </c>
      <c r="B185" s="40"/>
      <c r="C185" s="40"/>
    </row>
    <row r="186" ht="15.75" thickBot="1"/>
    <row r="187" spans="1:15" ht="15">
      <c r="A187" s="41" t="s">
        <v>1</v>
      </c>
      <c r="B187" s="34"/>
      <c r="C187" s="34"/>
      <c r="D187" s="34"/>
      <c r="E187" s="34"/>
      <c r="F187" s="34"/>
      <c r="G187" s="34"/>
      <c r="H187" s="35" t="s">
        <v>12</v>
      </c>
      <c r="I187" s="34" t="s">
        <v>13</v>
      </c>
      <c r="J187" s="34"/>
      <c r="K187" s="34"/>
      <c r="L187" s="34"/>
      <c r="M187" s="34"/>
      <c r="N187" s="35" t="s">
        <v>20</v>
      </c>
      <c r="O187" s="37" t="s">
        <v>21</v>
      </c>
    </row>
    <row r="188" spans="1:15" ht="15">
      <c r="A188" s="42"/>
      <c r="B188" s="43"/>
      <c r="C188" s="43"/>
      <c r="D188" s="43"/>
      <c r="E188" s="43"/>
      <c r="F188" s="43"/>
      <c r="G188" s="43"/>
      <c r="H188" s="36"/>
      <c r="I188" s="1" t="s">
        <v>14</v>
      </c>
      <c r="J188" s="1" t="s">
        <v>16</v>
      </c>
      <c r="K188" s="1" t="s">
        <v>17</v>
      </c>
      <c r="L188" s="1" t="s">
        <v>18</v>
      </c>
      <c r="M188" s="1" t="s">
        <v>19</v>
      </c>
      <c r="N188" s="36"/>
      <c r="O188" s="38"/>
    </row>
    <row r="189" spans="1:15" ht="15.75" thickBot="1">
      <c r="A189" s="44"/>
      <c r="B189" s="45"/>
      <c r="C189" s="45"/>
      <c r="D189" s="45"/>
      <c r="E189" s="45"/>
      <c r="F189" s="45"/>
      <c r="G189" s="45"/>
      <c r="H189" s="46"/>
      <c r="I189" s="6" t="s">
        <v>15</v>
      </c>
      <c r="J189" s="6" t="s">
        <v>15</v>
      </c>
      <c r="K189" s="6" t="s">
        <v>15</v>
      </c>
      <c r="L189" s="6" t="s">
        <v>15</v>
      </c>
      <c r="M189" s="6" t="s">
        <v>15</v>
      </c>
      <c r="N189" s="6" t="s">
        <v>15</v>
      </c>
      <c r="O189" s="39"/>
    </row>
    <row r="190" spans="1:15" ht="15">
      <c r="A190" s="30" t="s">
        <v>2</v>
      </c>
      <c r="B190" s="31"/>
      <c r="C190" s="31"/>
      <c r="D190" s="31"/>
      <c r="E190" s="31"/>
      <c r="F190" s="31"/>
      <c r="G190" s="31"/>
      <c r="H190" s="4"/>
      <c r="I190" s="4"/>
      <c r="J190" s="4">
        <v>7.54</v>
      </c>
      <c r="K190" s="4"/>
      <c r="L190" s="4"/>
      <c r="M190" s="4"/>
      <c r="N190" s="4">
        <v>7.54</v>
      </c>
      <c r="O190" s="5">
        <v>1</v>
      </c>
    </row>
    <row r="191" spans="1:15" ht="15">
      <c r="A191" s="32" t="s">
        <v>34</v>
      </c>
      <c r="B191" s="33"/>
      <c r="C191" s="33"/>
      <c r="D191" s="33"/>
      <c r="E191" s="33"/>
      <c r="F191" s="33"/>
      <c r="G191" s="33"/>
      <c r="H191" s="2">
        <v>10</v>
      </c>
      <c r="I191" s="2"/>
      <c r="J191" s="2">
        <v>246</v>
      </c>
      <c r="K191" s="2">
        <v>23.52</v>
      </c>
      <c r="L191" s="2"/>
      <c r="M191" s="2"/>
      <c r="N191" s="2">
        <v>269.52</v>
      </c>
      <c r="O191" s="3">
        <v>6</v>
      </c>
    </row>
    <row r="192" spans="1:15" ht="15">
      <c r="A192" s="32" t="s">
        <v>8</v>
      </c>
      <c r="B192" s="33"/>
      <c r="C192" s="33"/>
      <c r="D192" s="33"/>
      <c r="E192" s="33"/>
      <c r="F192" s="33"/>
      <c r="G192" s="33"/>
      <c r="H192" s="2"/>
      <c r="I192" s="2"/>
      <c r="J192" s="2"/>
      <c r="K192" s="2">
        <v>3.28</v>
      </c>
      <c r="L192" s="2"/>
      <c r="M192" s="2"/>
      <c r="N192" s="2">
        <v>3.28</v>
      </c>
      <c r="O192" s="3">
        <v>1</v>
      </c>
    </row>
    <row r="193" spans="1:15" ht="29.25" customHeight="1">
      <c r="A193" s="47" t="s">
        <v>9</v>
      </c>
      <c r="B193" s="48"/>
      <c r="C193" s="48"/>
      <c r="D193" s="48"/>
      <c r="E193" s="48"/>
      <c r="F193" s="48"/>
      <c r="G193" s="48"/>
      <c r="H193" s="2"/>
      <c r="I193" s="2">
        <v>46.31</v>
      </c>
      <c r="J193" s="2"/>
      <c r="K193" s="2">
        <v>10.44</v>
      </c>
      <c r="L193" s="2"/>
      <c r="M193" s="2"/>
      <c r="N193" s="2">
        <v>56.75</v>
      </c>
      <c r="O193" s="3">
        <v>2</v>
      </c>
    </row>
    <row r="194" spans="1:15" ht="30.75" customHeight="1" thickBot="1">
      <c r="A194" s="49" t="s">
        <v>10</v>
      </c>
      <c r="B194" s="50"/>
      <c r="C194" s="50"/>
      <c r="D194" s="50"/>
      <c r="E194" s="50"/>
      <c r="F194" s="50"/>
      <c r="G194" s="50"/>
      <c r="H194" s="7"/>
      <c r="I194" s="7"/>
      <c r="J194" s="7"/>
      <c r="K194" s="7">
        <v>66.69</v>
      </c>
      <c r="L194" s="7"/>
      <c r="M194" s="7"/>
      <c r="N194" s="7">
        <v>66.69</v>
      </c>
      <c r="O194" s="8">
        <v>5</v>
      </c>
    </row>
    <row r="195" spans="1:15" ht="15.75" thickBot="1">
      <c r="A195" s="51" t="s">
        <v>11</v>
      </c>
      <c r="B195" s="52"/>
      <c r="C195" s="52"/>
      <c r="D195" s="52"/>
      <c r="E195" s="52"/>
      <c r="F195" s="52"/>
      <c r="G195" s="52"/>
      <c r="H195" s="9">
        <f>SUM(H191:H194)</f>
        <v>10</v>
      </c>
      <c r="I195" s="9">
        <f aca="true" t="shared" si="4" ref="I195:O195">SUM(I190:I194)</f>
        <v>46.31</v>
      </c>
      <c r="J195" s="9">
        <f t="shared" si="4"/>
        <v>253.54</v>
      </c>
      <c r="K195" s="9">
        <f t="shared" si="4"/>
        <v>103.93</v>
      </c>
      <c r="L195" s="9">
        <f t="shared" si="4"/>
        <v>0</v>
      </c>
      <c r="M195" s="9">
        <f t="shared" si="4"/>
        <v>0</v>
      </c>
      <c r="N195" s="9">
        <f t="shared" si="4"/>
        <v>403.78</v>
      </c>
      <c r="O195" s="10">
        <f t="shared" si="4"/>
        <v>15</v>
      </c>
    </row>
    <row r="204" spans="1:3" ht="15">
      <c r="A204" s="40" t="s">
        <v>35</v>
      </c>
      <c r="B204" s="40"/>
      <c r="C204" s="40"/>
    </row>
    <row r="205" ht="15.75" thickBot="1"/>
    <row r="206" spans="1:15" ht="15">
      <c r="A206" s="41" t="s">
        <v>1</v>
      </c>
      <c r="B206" s="34"/>
      <c r="C206" s="34"/>
      <c r="D206" s="34"/>
      <c r="E206" s="34"/>
      <c r="F206" s="34"/>
      <c r="G206" s="34"/>
      <c r="H206" s="35" t="s">
        <v>12</v>
      </c>
      <c r="I206" s="34" t="s">
        <v>13</v>
      </c>
      <c r="J206" s="34"/>
      <c r="K206" s="34"/>
      <c r="L206" s="34"/>
      <c r="M206" s="34"/>
      <c r="N206" s="35" t="s">
        <v>20</v>
      </c>
      <c r="O206" s="37" t="s">
        <v>21</v>
      </c>
    </row>
    <row r="207" spans="1:15" ht="15">
      <c r="A207" s="42"/>
      <c r="B207" s="43"/>
      <c r="C207" s="43"/>
      <c r="D207" s="43"/>
      <c r="E207" s="43"/>
      <c r="F207" s="43"/>
      <c r="G207" s="43"/>
      <c r="H207" s="36"/>
      <c r="I207" s="1" t="s">
        <v>14</v>
      </c>
      <c r="J207" s="1" t="s">
        <v>16</v>
      </c>
      <c r="K207" s="1" t="s">
        <v>17</v>
      </c>
      <c r="L207" s="1" t="s">
        <v>18</v>
      </c>
      <c r="M207" s="1" t="s">
        <v>19</v>
      </c>
      <c r="N207" s="36"/>
      <c r="O207" s="38"/>
    </row>
    <row r="208" spans="1:15" ht="15.75" thickBot="1">
      <c r="A208" s="44"/>
      <c r="B208" s="45"/>
      <c r="C208" s="45"/>
      <c r="D208" s="45"/>
      <c r="E208" s="45"/>
      <c r="F208" s="45"/>
      <c r="G208" s="45"/>
      <c r="H208" s="46"/>
      <c r="I208" s="6" t="s">
        <v>15</v>
      </c>
      <c r="J208" s="6" t="s">
        <v>15</v>
      </c>
      <c r="K208" s="6" t="s">
        <v>15</v>
      </c>
      <c r="L208" s="6" t="s">
        <v>15</v>
      </c>
      <c r="M208" s="6" t="s">
        <v>15</v>
      </c>
      <c r="N208" s="6" t="s">
        <v>15</v>
      </c>
      <c r="O208" s="39"/>
    </row>
    <row r="209" spans="1:15" ht="15">
      <c r="A209" s="32" t="s">
        <v>34</v>
      </c>
      <c r="B209" s="33"/>
      <c r="C209" s="33"/>
      <c r="D209" s="33"/>
      <c r="E209" s="33"/>
      <c r="F209" s="33"/>
      <c r="G209" s="33"/>
      <c r="H209" s="2">
        <v>23</v>
      </c>
      <c r="I209" s="2"/>
      <c r="J209" s="2">
        <v>336</v>
      </c>
      <c r="K209" s="2"/>
      <c r="L209" s="2"/>
      <c r="M209" s="2"/>
      <c r="N209" s="2">
        <v>336</v>
      </c>
      <c r="O209" s="3">
        <v>21</v>
      </c>
    </row>
    <row r="210" spans="1:15" ht="15">
      <c r="A210" s="53" t="s">
        <v>36</v>
      </c>
      <c r="B210" s="54"/>
      <c r="C210" s="54"/>
      <c r="D210" s="54"/>
      <c r="E210" s="54"/>
      <c r="F210" s="54"/>
      <c r="G210" s="55"/>
      <c r="H210" s="2">
        <v>4</v>
      </c>
      <c r="I210" s="2"/>
      <c r="J210" s="2">
        <v>43.24</v>
      </c>
      <c r="K210" s="2"/>
      <c r="L210" s="2"/>
      <c r="M210" s="2"/>
      <c r="N210" s="2">
        <v>43.24</v>
      </c>
      <c r="O210" s="3">
        <v>4</v>
      </c>
    </row>
    <row r="211" spans="1:15" ht="15">
      <c r="A211" s="53" t="s">
        <v>7</v>
      </c>
      <c r="B211" s="54"/>
      <c r="C211" s="54"/>
      <c r="D211" s="54"/>
      <c r="E211" s="54"/>
      <c r="F211" s="54"/>
      <c r="G211" s="55"/>
      <c r="H211" s="2"/>
      <c r="I211" s="2">
        <v>87.37</v>
      </c>
      <c r="J211" s="2"/>
      <c r="K211" s="2"/>
      <c r="L211" s="2"/>
      <c r="M211" s="2"/>
      <c r="N211" s="2">
        <v>87.37</v>
      </c>
      <c r="O211" s="3">
        <v>6</v>
      </c>
    </row>
    <row r="212" spans="1:15" ht="15">
      <c r="A212" s="32" t="s">
        <v>8</v>
      </c>
      <c r="B212" s="33"/>
      <c r="C212" s="33"/>
      <c r="D212" s="33"/>
      <c r="E212" s="33"/>
      <c r="F212" s="33"/>
      <c r="G212" s="33"/>
      <c r="H212" s="2"/>
      <c r="I212" s="2"/>
      <c r="J212" s="2"/>
      <c r="K212" s="2">
        <v>258.9</v>
      </c>
      <c r="L212" s="2"/>
      <c r="M212" s="2"/>
      <c r="N212" s="2">
        <v>258.9</v>
      </c>
      <c r="O212" s="3">
        <v>53</v>
      </c>
    </row>
    <row r="213" spans="1:15" ht="30" customHeight="1">
      <c r="A213" s="47" t="s">
        <v>9</v>
      </c>
      <c r="B213" s="48"/>
      <c r="C213" s="48"/>
      <c r="D213" s="48"/>
      <c r="E213" s="48"/>
      <c r="F213" s="48"/>
      <c r="G213" s="48"/>
      <c r="H213" s="2"/>
      <c r="I213" s="2">
        <v>40</v>
      </c>
      <c r="J213" s="2"/>
      <c r="K213" s="2">
        <v>41.42</v>
      </c>
      <c r="L213" s="2"/>
      <c r="M213" s="2"/>
      <c r="N213" s="2">
        <v>81.42</v>
      </c>
      <c r="O213" s="3">
        <v>6</v>
      </c>
    </row>
    <row r="214" spans="1:15" ht="33.75" customHeight="1" thickBot="1">
      <c r="A214" s="49" t="s">
        <v>10</v>
      </c>
      <c r="B214" s="50"/>
      <c r="C214" s="50"/>
      <c r="D214" s="50"/>
      <c r="E214" s="50"/>
      <c r="F214" s="50"/>
      <c r="G214" s="50"/>
      <c r="H214" s="7"/>
      <c r="I214" s="7">
        <v>1344.05</v>
      </c>
      <c r="J214" s="7">
        <v>18.95</v>
      </c>
      <c r="K214" s="7">
        <v>351.93</v>
      </c>
      <c r="L214" s="7"/>
      <c r="M214" s="7"/>
      <c r="N214" s="7">
        <v>1713.34</v>
      </c>
      <c r="O214" s="8">
        <v>69</v>
      </c>
    </row>
    <row r="215" spans="1:15" ht="15.75" thickBot="1">
      <c r="A215" s="51" t="s">
        <v>11</v>
      </c>
      <c r="B215" s="52"/>
      <c r="C215" s="52"/>
      <c r="D215" s="52"/>
      <c r="E215" s="52"/>
      <c r="F215" s="52"/>
      <c r="G215" s="52"/>
      <c r="H215" s="9">
        <f aca="true" t="shared" si="5" ref="H215:O215">SUM(H209:H214)</f>
        <v>27</v>
      </c>
      <c r="I215" s="9">
        <f t="shared" si="5"/>
        <v>1471.42</v>
      </c>
      <c r="J215" s="9">
        <f t="shared" si="5"/>
        <v>398.19</v>
      </c>
      <c r="K215" s="9">
        <f t="shared" si="5"/>
        <v>652.25</v>
      </c>
      <c r="L215" s="9">
        <f t="shared" si="5"/>
        <v>0</v>
      </c>
      <c r="M215" s="9">
        <f t="shared" si="5"/>
        <v>0</v>
      </c>
      <c r="N215" s="9">
        <f t="shared" si="5"/>
        <v>2520.27</v>
      </c>
      <c r="O215" s="10">
        <f t="shared" si="5"/>
        <v>159</v>
      </c>
    </row>
    <row r="216" spans="1:15" ht="15">
      <c r="A216" s="27"/>
      <c r="B216" s="27"/>
      <c r="C216" s="27"/>
      <c r="D216" s="27"/>
      <c r="E216" s="27"/>
      <c r="F216" s="27"/>
      <c r="G216" s="27"/>
      <c r="H216" s="28"/>
      <c r="I216" s="28"/>
      <c r="J216" s="28"/>
      <c r="K216" s="28"/>
      <c r="L216" s="28"/>
      <c r="M216" s="28"/>
      <c r="N216" s="28"/>
      <c r="O216" s="28"/>
    </row>
    <row r="217" spans="1:15" ht="15">
      <c r="A217" s="61" t="s">
        <v>53</v>
      </c>
      <c r="B217" s="61"/>
      <c r="C217" s="61"/>
      <c r="D217" s="61"/>
      <c r="E217" s="61"/>
      <c r="F217" s="61"/>
      <c r="G217" s="27"/>
      <c r="H217" s="28"/>
      <c r="I217" s="28"/>
      <c r="J217" s="28"/>
      <c r="K217" s="28"/>
      <c r="L217" s="28"/>
      <c r="M217" s="28"/>
      <c r="N217" s="28"/>
      <c r="O217" s="28"/>
    </row>
    <row r="218" ht="15.75" thickBot="1"/>
    <row r="219" spans="1:15" ht="15">
      <c r="A219" s="41" t="s">
        <v>1</v>
      </c>
      <c r="B219" s="34"/>
      <c r="C219" s="34"/>
      <c r="D219" s="34"/>
      <c r="E219" s="34"/>
      <c r="F219" s="34"/>
      <c r="G219" s="34"/>
      <c r="H219" s="35" t="s">
        <v>12</v>
      </c>
      <c r="I219" s="34" t="s">
        <v>13</v>
      </c>
      <c r="J219" s="34"/>
      <c r="K219" s="34"/>
      <c r="L219" s="34"/>
      <c r="M219" s="34"/>
      <c r="N219" s="35" t="s">
        <v>20</v>
      </c>
      <c r="O219" s="37" t="s">
        <v>21</v>
      </c>
    </row>
    <row r="220" spans="1:15" ht="15">
      <c r="A220" s="42"/>
      <c r="B220" s="43"/>
      <c r="C220" s="43"/>
      <c r="D220" s="43"/>
      <c r="E220" s="43"/>
      <c r="F220" s="43"/>
      <c r="G220" s="43"/>
      <c r="H220" s="36"/>
      <c r="I220" s="25" t="s">
        <v>14</v>
      </c>
      <c r="J220" s="25" t="s">
        <v>16</v>
      </c>
      <c r="K220" s="25" t="s">
        <v>17</v>
      </c>
      <c r="L220" s="25" t="s">
        <v>18</v>
      </c>
      <c r="M220" s="25" t="s">
        <v>19</v>
      </c>
      <c r="N220" s="36"/>
      <c r="O220" s="38"/>
    </row>
    <row r="221" spans="1:15" ht="15.75" thickBot="1">
      <c r="A221" s="44"/>
      <c r="B221" s="45"/>
      <c r="C221" s="45"/>
      <c r="D221" s="45"/>
      <c r="E221" s="45"/>
      <c r="F221" s="45"/>
      <c r="G221" s="45"/>
      <c r="H221" s="46"/>
      <c r="I221" s="26" t="s">
        <v>15</v>
      </c>
      <c r="J221" s="26" t="s">
        <v>15</v>
      </c>
      <c r="K221" s="26" t="s">
        <v>15</v>
      </c>
      <c r="L221" s="26" t="s">
        <v>15</v>
      </c>
      <c r="M221" s="26" t="s">
        <v>15</v>
      </c>
      <c r="N221" s="26" t="s">
        <v>15</v>
      </c>
      <c r="O221" s="39"/>
    </row>
    <row r="222" spans="1:15" ht="15">
      <c r="A222" s="32" t="s">
        <v>48</v>
      </c>
      <c r="B222" s="33"/>
      <c r="C222" s="33"/>
      <c r="D222" s="33"/>
      <c r="E222" s="33"/>
      <c r="F222" s="33"/>
      <c r="G222" s="33"/>
      <c r="H222" s="2">
        <v>132</v>
      </c>
      <c r="I222" s="2"/>
      <c r="J222" s="2">
        <v>969.5</v>
      </c>
      <c r="K222" s="2"/>
      <c r="L222" s="2"/>
      <c r="M222" s="2"/>
      <c r="N222" s="2">
        <f>SUM(I222:M222)</f>
        <v>969.5</v>
      </c>
      <c r="O222" s="3">
        <v>62</v>
      </c>
    </row>
    <row r="223" spans="1:15" ht="15">
      <c r="A223" s="53" t="s">
        <v>49</v>
      </c>
      <c r="B223" s="54"/>
      <c r="C223" s="54"/>
      <c r="D223" s="54"/>
      <c r="E223" s="54"/>
      <c r="F223" s="54"/>
      <c r="G223" s="55"/>
      <c r="H223" s="2"/>
      <c r="I223" s="2"/>
      <c r="J223" s="2"/>
      <c r="K223" s="2">
        <v>124</v>
      </c>
      <c r="L223" s="2"/>
      <c r="M223" s="2"/>
      <c r="N223" s="2">
        <f>SUM(I223:M223)</f>
        <v>124</v>
      </c>
      <c r="O223" s="3">
        <v>62</v>
      </c>
    </row>
    <row r="224" spans="1:15" ht="15">
      <c r="A224" s="32" t="s">
        <v>50</v>
      </c>
      <c r="B224" s="33"/>
      <c r="C224" s="33"/>
      <c r="D224" s="33"/>
      <c r="E224" s="33"/>
      <c r="F224" s="33"/>
      <c r="G224" s="33"/>
      <c r="H224" s="2"/>
      <c r="I224" s="2"/>
      <c r="J224" s="2"/>
      <c r="K224" s="2">
        <v>184.76</v>
      </c>
      <c r="L224" s="2"/>
      <c r="M224" s="2"/>
      <c r="N224" s="2">
        <f>SUM(I224:M224)</f>
        <v>184.76</v>
      </c>
      <c r="O224" s="3">
        <v>62</v>
      </c>
    </row>
    <row r="225" spans="1:15" ht="15">
      <c r="A225" s="32" t="s">
        <v>51</v>
      </c>
      <c r="B225" s="33"/>
      <c r="C225" s="33"/>
      <c r="D225" s="33"/>
      <c r="E225" s="33"/>
      <c r="F225" s="33"/>
      <c r="G225" s="33"/>
      <c r="H225" s="2"/>
      <c r="I225" s="2"/>
      <c r="J225" s="2"/>
      <c r="K225" s="2">
        <v>184.76</v>
      </c>
      <c r="L225" s="2"/>
      <c r="M225" s="2"/>
      <c r="N225" s="2">
        <f>SUM(I225:M225)</f>
        <v>184.76</v>
      </c>
      <c r="O225" s="3">
        <v>62</v>
      </c>
    </row>
    <row r="226" spans="1:15" ht="15.75" thickBot="1">
      <c r="A226" s="32" t="s">
        <v>52</v>
      </c>
      <c r="B226" s="33"/>
      <c r="C226" s="33"/>
      <c r="D226" s="33"/>
      <c r="E226" s="33"/>
      <c r="F226" s="33"/>
      <c r="G226" s="33"/>
      <c r="H226" s="2"/>
      <c r="I226" s="2"/>
      <c r="J226" s="2">
        <v>378.2</v>
      </c>
      <c r="K226" s="2"/>
      <c r="L226" s="2"/>
      <c r="M226" s="2"/>
      <c r="N226" s="2">
        <f>SUM(I226:M226)</f>
        <v>378.2</v>
      </c>
      <c r="O226" s="3">
        <v>62</v>
      </c>
    </row>
    <row r="227" spans="1:15" ht="15.75" thickBot="1">
      <c r="A227" s="51" t="s">
        <v>11</v>
      </c>
      <c r="B227" s="52"/>
      <c r="C227" s="52"/>
      <c r="D227" s="52"/>
      <c r="E227" s="52"/>
      <c r="F227" s="52"/>
      <c r="G227" s="52"/>
      <c r="H227" s="9">
        <f aca="true" t="shared" si="6" ref="H227:O227">SUM(H222:H226)</f>
        <v>132</v>
      </c>
      <c r="I227" s="9">
        <f t="shared" si="6"/>
        <v>0</v>
      </c>
      <c r="J227" s="9">
        <f t="shared" si="6"/>
        <v>1347.7</v>
      </c>
      <c r="K227" s="9">
        <f t="shared" si="6"/>
        <v>493.52</v>
      </c>
      <c r="L227" s="9">
        <f t="shared" si="6"/>
        <v>0</v>
      </c>
      <c r="M227" s="9">
        <f t="shared" si="6"/>
        <v>0</v>
      </c>
      <c r="N227" s="9">
        <f t="shared" si="6"/>
        <v>1841.22</v>
      </c>
      <c r="O227" s="10">
        <f t="shared" si="6"/>
        <v>310</v>
      </c>
    </row>
    <row r="228" spans="1:15" ht="15">
      <c r="A228" s="27"/>
      <c r="B228" s="27"/>
      <c r="C228" s="27"/>
      <c r="D228" s="27"/>
      <c r="E228" s="27"/>
      <c r="F228" s="27"/>
      <c r="G228" s="27"/>
      <c r="H228" s="28"/>
      <c r="I228" s="28"/>
      <c r="J228" s="28"/>
      <c r="K228" s="28"/>
      <c r="L228" s="28"/>
      <c r="M228" s="28"/>
      <c r="N228" s="28"/>
      <c r="O228" s="28"/>
    </row>
    <row r="229" spans="1:3" ht="15">
      <c r="A229" s="40" t="s">
        <v>37</v>
      </c>
      <c r="B229" s="40"/>
      <c r="C229" s="40"/>
    </row>
    <row r="230" ht="15.75" thickBot="1"/>
    <row r="231" spans="1:15" ht="15">
      <c r="A231" s="41" t="s">
        <v>1</v>
      </c>
      <c r="B231" s="34"/>
      <c r="C231" s="34"/>
      <c r="D231" s="34"/>
      <c r="E231" s="34"/>
      <c r="F231" s="34"/>
      <c r="G231" s="34"/>
      <c r="H231" s="35" t="s">
        <v>12</v>
      </c>
      <c r="I231" s="34" t="s">
        <v>13</v>
      </c>
      <c r="J231" s="34"/>
      <c r="K231" s="34"/>
      <c r="L231" s="34"/>
      <c r="M231" s="34"/>
      <c r="N231" s="35" t="s">
        <v>20</v>
      </c>
      <c r="O231" s="37" t="s">
        <v>21</v>
      </c>
    </row>
    <row r="232" spans="1:15" ht="15">
      <c r="A232" s="42"/>
      <c r="B232" s="43"/>
      <c r="C232" s="43"/>
      <c r="D232" s="43"/>
      <c r="E232" s="43"/>
      <c r="F232" s="43"/>
      <c r="G232" s="43"/>
      <c r="H232" s="36"/>
      <c r="I232" s="1" t="s">
        <v>14</v>
      </c>
      <c r="J232" s="1" t="s">
        <v>16</v>
      </c>
      <c r="K232" s="1" t="s">
        <v>17</v>
      </c>
      <c r="L232" s="1" t="s">
        <v>18</v>
      </c>
      <c r="M232" s="1" t="s">
        <v>19</v>
      </c>
      <c r="N232" s="36"/>
      <c r="O232" s="38"/>
    </row>
    <row r="233" spans="1:15" ht="15.75" thickBot="1">
      <c r="A233" s="44"/>
      <c r="B233" s="45"/>
      <c r="C233" s="45"/>
      <c r="D233" s="45"/>
      <c r="E233" s="45"/>
      <c r="F233" s="45"/>
      <c r="G233" s="45"/>
      <c r="H233" s="46"/>
      <c r="I233" s="6" t="s">
        <v>15</v>
      </c>
      <c r="J233" s="6" t="s">
        <v>15</v>
      </c>
      <c r="K233" s="6" t="s">
        <v>15</v>
      </c>
      <c r="L233" s="6" t="s">
        <v>15</v>
      </c>
      <c r="M233" s="6" t="s">
        <v>15</v>
      </c>
      <c r="N233" s="6" t="s">
        <v>15</v>
      </c>
      <c r="O233" s="39"/>
    </row>
    <row r="234" spans="1:15" ht="15">
      <c r="A234" s="57" t="s">
        <v>39</v>
      </c>
      <c r="B234" s="58"/>
      <c r="C234" s="58"/>
      <c r="D234" s="58"/>
      <c r="E234" s="58"/>
      <c r="F234" s="58"/>
      <c r="G234" s="58"/>
      <c r="H234" s="16" t="s">
        <v>38</v>
      </c>
      <c r="I234" s="17"/>
      <c r="J234" s="17">
        <v>372.09</v>
      </c>
      <c r="K234" s="17"/>
      <c r="L234" s="17"/>
      <c r="M234" s="17"/>
      <c r="N234" s="17">
        <v>372.09</v>
      </c>
      <c r="O234" s="18">
        <v>1</v>
      </c>
    </row>
    <row r="235" spans="1:15" ht="15">
      <c r="A235" s="32" t="s">
        <v>40</v>
      </c>
      <c r="B235" s="33"/>
      <c r="C235" s="33"/>
      <c r="D235" s="33"/>
      <c r="E235" s="33"/>
      <c r="F235" s="33"/>
      <c r="G235" s="33"/>
      <c r="H235" s="19" t="s">
        <v>38</v>
      </c>
      <c r="I235" s="2"/>
      <c r="J235" s="2"/>
      <c r="K235" s="2">
        <v>181.86</v>
      </c>
      <c r="L235" s="2"/>
      <c r="M235" s="2"/>
      <c r="N235" s="2">
        <v>181.86</v>
      </c>
      <c r="O235" s="20">
        <v>1</v>
      </c>
    </row>
    <row r="236" spans="1:15" ht="15">
      <c r="A236" s="32" t="s">
        <v>41</v>
      </c>
      <c r="B236" s="33"/>
      <c r="C236" s="33"/>
      <c r="D236" s="33"/>
      <c r="E236" s="33"/>
      <c r="F236" s="33"/>
      <c r="G236" s="33"/>
      <c r="H236" s="19" t="s">
        <v>38</v>
      </c>
      <c r="I236" s="2"/>
      <c r="J236" s="2"/>
      <c r="K236" s="2">
        <v>34.43</v>
      </c>
      <c r="L236" s="2"/>
      <c r="M236" s="2"/>
      <c r="N236" s="2">
        <v>34.43</v>
      </c>
      <c r="O236" s="20">
        <v>2</v>
      </c>
    </row>
    <row r="237" spans="1:15" ht="15">
      <c r="A237" s="32" t="s">
        <v>42</v>
      </c>
      <c r="B237" s="33"/>
      <c r="C237" s="33"/>
      <c r="D237" s="33"/>
      <c r="E237" s="33"/>
      <c r="F237" s="33"/>
      <c r="G237" s="33"/>
      <c r="H237" s="19" t="s">
        <v>38</v>
      </c>
      <c r="I237" s="2">
        <v>459.03</v>
      </c>
      <c r="J237" s="2"/>
      <c r="K237" s="2"/>
      <c r="L237" s="2"/>
      <c r="M237" s="2"/>
      <c r="N237" s="2">
        <v>459.03</v>
      </c>
      <c r="O237" s="20">
        <v>1</v>
      </c>
    </row>
    <row r="238" spans="1:15" ht="15.75" thickBot="1">
      <c r="A238" s="59" t="s">
        <v>43</v>
      </c>
      <c r="B238" s="60"/>
      <c r="C238" s="60"/>
      <c r="D238" s="60"/>
      <c r="E238" s="60"/>
      <c r="F238" s="60"/>
      <c r="G238" s="60"/>
      <c r="H238" s="21" t="s">
        <v>38</v>
      </c>
      <c r="I238" s="7"/>
      <c r="J238" s="7"/>
      <c r="K238" s="7">
        <v>156.93</v>
      </c>
      <c r="L238" s="7"/>
      <c r="M238" s="7"/>
      <c r="N238" s="7">
        <v>156.93</v>
      </c>
      <c r="O238" s="22">
        <v>1</v>
      </c>
    </row>
    <row r="239" spans="1:15" ht="15.75" thickBot="1">
      <c r="A239" s="51" t="s">
        <v>11</v>
      </c>
      <c r="B239" s="52"/>
      <c r="C239" s="52"/>
      <c r="D239" s="52"/>
      <c r="E239" s="52"/>
      <c r="F239" s="52"/>
      <c r="G239" s="52"/>
      <c r="H239" s="23" t="s">
        <v>38</v>
      </c>
      <c r="I239" s="9">
        <f aca="true" t="shared" si="7" ref="I239:N239">SUM(I234:I238)</f>
        <v>459.03</v>
      </c>
      <c r="J239" s="9">
        <f t="shared" si="7"/>
        <v>372.09</v>
      </c>
      <c r="K239" s="9">
        <f t="shared" si="7"/>
        <v>373.22</v>
      </c>
      <c r="L239" s="9">
        <f t="shared" si="7"/>
        <v>0</v>
      </c>
      <c r="M239" s="9">
        <f t="shared" si="7"/>
        <v>0</v>
      </c>
      <c r="N239" s="9">
        <f t="shared" si="7"/>
        <v>1204.34</v>
      </c>
      <c r="O239" s="24">
        <f>SUM(O234:O238)</f>
        <v>6</v>
      </c>
    </row>
    <row r="241" spans="1:4" ht="15">
      <c r="A241" s="62" t="s">
        <v>45</v>
      </c>
      <c r="B241" s="62"/>
      <c r="C241" s="62"/>
      <c r="D241" s="62"/>
    </row>
    <row r="242" ht="15.75" thickBot="1"/>
    <row r="243" spans="1:15" ht="15">
      <c r="A243" s="41" t="s">
        <v>1</v>
      </c>
      <c r="B243" s="34"/>
      <c r="C243" s="34"/>
      <c r="D243" s="34"/>
      <c r="E243" s="34"/>
      <c r="F243" s="34"/>
      <c r="G243" s="34"/>
      <c r="H243" s="35" t="s">
        <v>12</v>
      </c>
      <c r="I243" s="34" t="s">
        <v>13</v>
      </c>
      <c r="J243" s="34"/>
      <c r="K243" s="34"/>
      <c r="L243" s="34"/>
      <c r="M243" s="34"/>
      <c r="N243" s="35" t="s">
        <v>20</v>
      </c>
      <c r="O243" s="37" t="s">
        <v>21</v>
      </c>
    </row>
    <row r="244" spans="1:15" ht="15">
      <c r="A244" s="42"/>
      <c r="B244" s="43"/>
      <c r="C244" s="43"/>
      <c r="D244" s="43"/>
      <c r="E244" s="43"/>
      <c r="F244" s="43"/>
      <c r="G244" s="43"/>
      <c r="H244" s="36"/>
      <c r="I244" s="25" t="s">
        <v>14</v>
      </c>
      <c r="J244" s="25" t="s">
        <v>16</v>
      </c>
      <c r="K244" s="25" t="s">
        <v>17</v>
      </c>
      <c r="L244" s="25" t="s">
        <v>18</v>
      </c>
      <c r="M244" s="25" t="s">
        <v>19</v>
      </c>
      <c r="N244" s="36"/>
      <c r="O244" s="38"/>
    </row>
    <row r="245" spans="1:15" ht="15.75" thickBot="1">
      <c r="A245" s="44"/>
      <c r="B245" s="45"/>
      <c r="C245" s="45"/>
      <c r="D245" s="45"/>
      <c r="E245" s="45"/>
      <c r="F245" s="45"/>
      <c r="G245" s="45"/>
      <c r="H245" s="46"/>
      <c r="I245" s="26" t="s">
        <v>15</v>
      </c>
      <c r="J245" s="26" t="s">
        <v>15</v>
      </c>
      <c r="K245" s="26" t="s">
        <v>15</v>
      </c>
      <c r="L245" s="26" t="s">
        <v>15</v>
      </c>
      <c r="M245" s="26" t="s">
        <v>15</v>
      </c>
      <c r="N245" s="26" t="s">
        <v>15</v>
      </c>
      <c r="O245" s="39"/>
    </row>
    <row r="246" spans="1:15" ht="15">
      <c r="A246" s="57" t="s">
        <v>46</v>
      </c>
      <c r="B246" s="58"/>
      <c r="C246" s="58"/>
      <c r="D246" s="58"/>
      <c r="E246" s="58"/>
      <c r="F246" s="58"/>
      <c r="G246" s="58"/>
      <c r="H246" s="16" t="s">
        <v>38</v>
      </c>
      <c r="I246" s="17"/>
      <c r="J246" s="17"/>
      <c r="K246" s="17">
        <v>31</v>
      </c>
      <c r="L246" s="17"/>
      <c r="M246" s="17"/>
      <c r="N246" s="17">
        <v>31</v>
      </c>
      <c r="O246" s="18">
        <v>2</v>
      </c>
    </row>
    <row r="247" spans="1:15" ht="15">
      <c r="A247" s="32" t="s">
        <v>47</v>
      </c>
      <c r="B247" s="33"/>
      <c r="C247" s="33"/>
      <c r="D247" s="33"/>
      <c r="E247" s="33"/>
      <c r="F247" s="33"/>
      <c r="G247" s="33"/>
      <c r="H247" s="19" t="s">
        <v>38</v>
      </c>
      <c r="I247" s="2"/>
      <c r="J247" s="2"/>
      <c r="K247" s="2">
        <v>76.18</v>
      </c>
      <c r="L247" s="2"/>
      <c r="M247" s="2"/>
      <c r="N247" s="2">
        <v>76.18</v>
      </c>
      <c r="O247" s="20">
        <v>3</v>
      </c>
    </row>
    <row r="248" spans="1:15" ht="15">
      <c r="A248" s="32" t="s">
        <v>42</v>
      </c>
      <c r="B248" s="33"/>
      <c r="C248" s="33"/>
      <c r="D248" s="33"/>
      <c r="E248" s="33"/>
      <c r="F248" s="33"/>
      <c r="G248" s="33"/>
      <c r="H248" s="19" t="s">
        <v>38</v>
      </c>
      <c r="I248" s="2">
        <v>242.41</v>
      </c>
      <c r="J248" s="2"/>
      <c r="K248" s="2">
        <v>245.67</v>
      </c>
      <c r="L248" s="2"/>
      <c r="M248" s="2"/>
      <c r="N248" s="2">
        <v>488.08</v>
      </c>
      <c r="O248" s="20">
        <v>8</v>
      </c>
    </row>
    <row r="249" spans="1:15" ht="15.75" thickBot="1">
      <c r="A249" s="32" t="s">
        <v>41</v>
      </c>
      <c r="B249" s="33"/>
      <c r="C249" s="33"/>
      <c r="D249" s="33"/>
      <c r="E249" s="33"/>
      <c r="F249" s="33"/>
      <c r="G249" s="33"/>
      <c r="H249" s="19" t="s">
        <v>38</v>
      </c>
      <c r="I249" s="2"/>
      <c r="J249" s="2"/>
      <c r="K249" s="2">
        <v>24.66</v>
      </c>
      <c r="L249" s="2"/>
      <c r="M249" s="2"/>
      <c r="N249" s="2">
        <v>24.66</v>
      </c>
      <c r="O249" s="20">
        <v>4</v>
      </c>
    </row>
    <row r="250" spans="1:15" ht="15.75" thickBot="1">
      <c r="A250" s="51" t="s">
        <v>11</v>
      </c>
      <c r="B250" s="52"/>
      <c r="C250" s="52"/>
      <c r="D250" s="52"/>
      <c r="E250" s="52"/>
      <c r="F250" s="52"/>
      <c r="G250" s="52"/>
      <c r="H250" s="23" t="s">
        <v>38</v>
      </c>
      <c r="I250" s="9">
        <f aca="true" t="shared" si="8" ref="I250:O250">SUM(I246:I249)</f>
        <v>242.41</v>
      </c>
      <c r="J250" s="9">
        <f t="shared" si="8"/>
        <v>0</v>
      </c>
      <c r="K250" s="9">
        <f t="shared" si="8"/>
        <v>377.51000000000005</v>
      </c>
      <c r="L250" s="9">
        <f t="shared" si="8"/>
        <v>0</v>
      </c>
      <c r="M250" s="9">
        <f t="shared" si="8"/>
        <v>0</v>
      </c>
      <c r="N250" s="9">
        <f t="shared" si="8"/>
        <v>619.92</v>
      </c>
      <c r="O250" s="24">
        <f t="shared" si="8"/>
        <v>17</v>
      </c>
    </row>
  </sheetData>
  <mergeCells count="230">
    <mergeCell ref="A217:F217"/>
    <mergeCell ref="A248:G248"/>
    <mergeCell ref="A249:G249"/>
    <mergeCell ref="A250:G250"/>
    <mergeCell ref="A219:G221"/>
    <mergeCell ref="H219:H221"/>
    <mergeCell ref="I219:M219"/>
    <mergeCell ref="N219:N220"/>
    <mergeCell ref="O219:O221"/>
    <mergeCell ref="A222:G222"/>
    <mergeCell ref="A223:G223"/>
    <mergeCell ref="A224:G224"/>
    <mergeCell ref="A225:G225"/>
    <mergeCell ref="A226:G226"/>
    <mergeCell ref="A227:G227"/>
    <mergeCell ref="A241:D241"/>
    <mergeCell ref="A243:G245"/>
    <mergeCell ref="H243:H245"/>
    <mergeCell ref="I243:M243"/>
    <mergeCell ref="N243:N244"/>
    <mergeCell ref="O243:O245"/>
    <mergeCell ref="A246:G246"/>
    <mergeCell ref="A247:G247"/>
    <mergeCell ref="A2:O2"/>
    <mergeCell ref="A234:G234"/>
    <mergeCell ref="A235:G235"/>
    <mergeCell ref="A236:G236"/>
    <mergeCell ref="A237:G237"/>
    <mergeCell ref="A238:G238"/>
    <mergeCell ref="A239:G239"/>
    <mergeCell ref="A229:C229"/>
    <mergeCell ref="A231:G233"/>
    <mergeCell ref="H231:H233"/>
    <mergeCell ref="I231:M231"/>
    <mergeCell ref="N231:N232"/>
    <mergeCell ref="O231:O233"/>
    <mergeCell ref="A212:G212"/>
    <mergeCell ref="A213:G213"/>
    <mergeCell ref="A214:G214"/>
    <mergeCell ref="A215:G215"/>
    <mergeCell ref="A210:G210"/>
    <mergeCell ref="A211:G211"/>
    <mergeCell ref="H206:H208"/>
    <mergeCell ref="I206:M206"/>
    <mergeCell ref="N206:N207"/>
    <mergeCell ref="O206:O208"/>
    <mergeCell ref="A209:G209"/>
    <mergeCell ref="A192:G192"/>
    <mergeCell ref="A193:G193"/>
    <mergeCell ref="A194:G194"/>
    <mergeCell ref="A195:G195"/>
    <mergeCell ref="A204:C204"/>
    <mergeCell ref="A206:G208"/>
    <mergeCell ref="O187:O189"/>
    <mergeCell ref="A190:G190"/>
    <mergeCell ref="A191:G191"/>
    <mergeCell ref="A183:G183"/>
    <mergeCell ref="A185:C185"/>
    <mergeCell ref="A187:G189"/>
    <mergeCell ref="H187:H189"/>
    <mergeCell ref="I187:M187"/>
    <mergeCell ref="N187:N188"/>
    <mergeCell ref="A178:G178"/>
    <mergeCell ref="A179:G179"/>
    <mergeCell ref="A180:G180"/>
    <mergeCell ref="A181:G181"/>
    <mergeCell ref="A182:G182"/>
    <mergeCell ref="N172:N173"/>
    <mergeCell ref="O172:O174"/>
    <mergeCell ref="A175:G175"/>
    <mergeCell ref="A176:G176"/>
    <mergeCell ref="A177:G177"/>
    <mergeCell ref="A167:G167"/>
    <mergeCell ref="A168:G168"/>
    <mergeCell ref="A170:C170"/>
    <mergeCell ref="A172:G174"/>
    <mergeCell ref="H172:H174"/>
    <mergeCell ref="I172:M172"/>
    <mergeCell ref="A161:G161"/>
    <mergeCell ref="A162:G162"/>
    <mergeCell ref="A163:G163"/>
    <mergeCell ref="A164:G164"/>
    <mergeCell ref="A165:G165"/>
    <mergeCell ref="A166:G166"/>
    <mergeCell ref="I155:M155"/>
    <mergeCell ref="N155:N156"/>
    <mergeCell ref="O155:O157"/>
    <mergeCell ref="A158:G158"/>
    <mergeCell ref="A159:G159"/>
    <mergeCell ref="A160:G160"/>
    <mergeCell ref="A149:G149"/>
    <mergeCell ref="A150:G150"/>
    <mergeCell ref="A151:G151"/>
    <mergeCell ref="A153:D153"/>
    <mergeCell ref="A155:G157"/>
    <mergeCell ref="H155:H157"/>
    <mergeCell ref="A143:G143"/>
    <mergeCell ref="A144:G144"/>
    <mergeCell ref="A145:G145"/>
    <mergeCell ref="A146:G146"/>
    <mergeCell ref="A147:G147"/>
    <mergeCell ref="A148:G148"/>
    <mergeCell ref="H138:H140"/>
    <mergeCell ref="I138:M138"/>
    <mergeCell ref="N138:N139"/>
    <mergeCell ref="O138:O140"/>
    <mergeCell ref="A141:G141"/>
    <mergeCell ref="A142:G142"/>
    <mergeCell ref="A128:G128"/>
    <mergeCell ref="A129:G129"/>
    <mergeCell ref="A130:G130"/>
    <mergeCell ref="A122:G122"/>
    <mergeCell ref="A136:D136"/>
    <mergeCell ref="A138:G140"/>
    <mergeCell ref="A121:G121"/>
    <mergeCell ref="A123:G123"/>
    <mergeCell ref="A124:G124"/>
    <mergeCell ref="A125:G125"/>
    <mergeCell ref="A126:G126"/>
    <mergeCell ref="A127:G127"/>
    <mergeCell ref="A117:G119"/>
    <mergeCell ref="H117:H119"/>
    <mergeCell ref="I117:M117"/>
    <mergeCell ref="N117:N118"/>
    <mergeCell ref="O117:O119"/>
    <mergeCell ref="A120:G120"/>
    <mergeCell ref="A110:G110"/>
    <mergeCell ref="A111:G111"/>
    <mergeCell ref="A112:G112"/>
    <mergeCell ref="A113:G113"/>
    <mergeCell ref="A115:D115"/>
    <mergeCell ref="O104:O106"/>
    <mergeCell ref="A107:G107"/>
    <mergeCell ref="A108:G108"/>
    <mergeCell ref="A109:G109"/>
    <mergeCell ref="A96:G96"/>
    <mergeCell ref="A102:C102"/>
    <mergeCell ref="A104:G106"/>
    <mergeCell ref="H104:H106"/>
    <mergeCell ref="I104:M104"/>
    <mergeCell ref="N104:N105"/>
    <mergeCell ref="A90:G90"/>
    <mergeCell ref="A91:G91"/>
    <mergeCell ref="A92:G92"/>
    <mergeCell ref="A93:G93"/>
    <mergeCell ref="A94:G94"/>
    <mergeCell ref="A95:G95"/>
    <mergeCell ref="H85:H87"/>
    <mergeCell ref="I85:M85"/>
    <mergeCell ref="N85:N86"/>
    <mergeCell ref="O85:O87"/>
    <mergeCell ref="A88:G88"/>
    <mergeCell ref="A89:G89"/>
    <mergeCell ref="A78:G78"/>
    <mergeCell ref="A79:G79"/>
    <mergeCell ref="A80:G80"/>
    <mergeCell ref="A81:G81"/>
    <mergeCell ref="A83:C83"/>
    <mergeCell ref="A85:G87"/>
    <mergeCell ref="A73:G73"/>
    <mergeCell ref="A74:G74"/>
    <mergeCell ref="A75:G75"/>
    <mergeCell ref="A76:G76"/>
    <mergeCell ref="A77:G77"/>
    <mergeCell ref="A68:C68"/>
    <mergeCell ref="A70:G72"/>
    <mergeCell ref="H70:H72"/>
    <mergeCell ref="I70:M70"/>
    <mergeCell ref="N70:N71"/>
    <mergeCell ref="O70:O72"/>
    <mergeCell ref="A60:G60"/>
    <mergeCell ref="A61:G61"/>
    <mergeCell ref="A62:G62"/>
    <mergeCell ref="A53:G53"/>
    <mergeCell ref="A55:G55"/>
    <mergeCell ref="A57:G57"/>
    <mergeCell ref="N50:N51"/>
    <mergeCell ref="O50:O52"/>
    <mergeCell ref="A54:G54"/>
    <mergeCell ref="A56:G56"/>
    <mergeCell ref="A58:G58"/>
    <mergeCell ref="A59:G59"/>
    <mergeCell ref="A46:G46"/>
    <mergeCell ref="A41:G41"/>
    <mergeCell ref="A48:C48"/>
    <mergeCell ref="A50:G52"/>
    <mergeCell ref="H50:H52"/>
    <mergeCell ref="I50:M50"/>
    <mergeCell ref="A42:G42"/>
    <mergeCell ref="A43:G43"/>
    <mergeCell ref="A44:G44"/>
    <mergeCell ref="A45:G45"/>
    <mergeCell ref="A11:G11"/>
    <mergeCell ref="A12:G12"/>
    <mergeCell ref="A13:G13"/>
    <mergeCell ref="H37:H39"/>
    <mergeCell ref="I37:M37"/>
    <mergeCell ref="N37:N38"/>
    <mergeCell ref="O37:O39"/>
    <mergeCell ref="A40:G40"/>
    <mergeCell ref="A30:G30"/>
    <mergeCell ref="A31:G31"/>
    <mergeCell ref="A32:G32"/>
    <mergeCell ref="A33:G33"/>
    <mergeCell ref="A35:C35"/>
    <mergeCell ref="A37:G39"/>
    <mergeCell ref="A25:G25"/>
    <mergeCell ref="A26:G26"/>
    <mergeCell ref="A27:G27"/>
    <mergeCell ref="A28:G28"/>
    <mergeCell ref="A29:G29"/>
    <mergeCell ref="I6:M6"/>
    <mergeCell ref="N6:N7"/>
    <mergeCell ref="O6:O8"/>
    <mergeCell ref="A4:C4"/>
    <mergeCell ref="A20:C20"/>
    <mergeCell ref="A22:G24"/>
    <mergeCell ref="H22:H24"/>
    <mergeCell ref="I22:M22"/>
    <mergeCell ref="N22:N23"/>
    <mergeCell ref="O22:O24"/>
    <mergeCell ref="A14:G14"/>
    <mergeCell ref="A15:G15"/>
    <mergeCell ref="A16:G16"/>
    <mergeCell ref="A17:G17"/>
    <mergeCell ref="A18:G18"/>
    <mergeCell ref="H6:H8"/>
    <mergeCell ref="A6:G8"/>
    <mergeCell ref="A9:G9"/>
    <mergeCell ref="A10:G10"/>
  </mergeCells>
  <printOptions/>
  <pageMargins left="0.7" right="0.7" top="0.787401575" bottom="0.7874015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Bc. Petra Heczková</dc:creator>
  <cp:keywords/>
  <dc:description/>
  <cp:lastModifiedBy>Ing. Bc. Petra Heczková</cp:lastModifiedBy>
  <cp:lastPrinted>2020-09-16T11:22:19Z</cp:lastPrinted>
  <dcterms:created xsi:type="dcterms:W3CDTF">2020-08-25T10:37:27Z</dcterms:created>
  <dcterms:modified xsi:type="dcterms:W3CDTF">2020-09-16T11:24:21Z</dcterms:modified>
  <cp:category/>
  <cp:version/>
  <cp:contentType/>
  <cp:contentStatus/>
</cp:coreProperties>
</file>