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116255\Desktop\Upgrade ústředen EPS_VZMR\Příprava\Smlouva\"/>
    </mc:Choice>
  </mc:AlternateContent>
  <xr:revisionPtr revIDLastSave="0" documentId="13_ncr:1_{C612801D-C8B4-418B-B85B-3739ED5EAED6}" xr6:coauthVersionLast="36" xr6:coauthVersionMax="36" xr10:uidLastSave="{00000000-0000-0000-0000-000000000000}"/>
  <bookViews>
    <workbookView xWindow="0" yWindow="0" windowWidth="14380" windowHeight="3490" xr2:uid="{00000000-000D-0000-FFFF-FFFF00000000}"/>
  </bookViews>
  <sheets>
    <sheet name="Položkový rozpočet_upgrade EPS" sheetId="2" r:id="rId1"/>
  </sheets>
  <definedNames>
    <definedName name="afterdetail_rozpocty_rkap">#REF!</definedName>
    <definedName name="afterdetail_rozpocty_rozpocty">#REF!</definedName>
    <definedName name="beforeafterdetail_rozpocty_rozpocty.Poznamka2.1">#REF!</definedName>
    <definedName name="body_memrekapdph">#REF!</definedName>
    <definedName name="body_phlavy">#REF!</definedName>
    <definedName name="body_prekap">#REF!</definedName>
    <definedName name="body_rozpocty_rkap">#REF!</definedName>
    <definedName name="body_rozpocty_rozpocty">#REF!</definedName>
    <definedName name="body_rozpocty_rpolozky">#REF!</definedName>
    <definedName name="celkembezdph">#REF!</definedName>
    <definedName name="celkemsdph">#REF!</definedName>
    <definedName name="celklemsdph">#REF!</definedName>
    <definedName name="end_rozpocty_rozpocty">#REF!</definedName>
    <definedName name="firmy_rozpocty.0">#REF!</definedName>
    <definedName name="firmy_rozpocty.1">#REF!</definedName>
    <definedName name="firmy_rozpocty_pozn.Poznamka2">#REF!</definedName>
    <definedName name="sum_memrekapdph">#REF!</definedName>
    <definedName name="sum_prekap">#REF!</definedName>
    <definedName name="top_memrekapdph">#REF!</definedName>
    <definedName name="top_phlavy">#REF!</definedName>
    <definedName name="top_rozpocty_rkap">#REF!</definedName>
  </definedNames>
  <calcPr calcId="191029"/>
</workbook>
</file>

<file path=xl/calcChain.xml><?xml version="1.0" encoding="utf-8"?>
<calcChain xmlns="http://schemas.openxmlformats.org/spreadsheetml/2006/main">
  <c r="E36" i="2" l="1"/>
  <c r="E27" i="2" l="1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 l="1"/>
  <c r="E48" i="2" l="1"/>
  <c r="E47" i="2"/>
  <c r="E26" i="2"/>
  <c r="E43" i="2" s="1"/>
  <c r="E49" i="2" l="1"/>
  <c r="E13" i="2" s="1"/>
  <c r="E12" i="2" l="1"/>
  <c r="E14" i="2" s="1"/>
  <c r="E15" i="2" l="1"/>
  <c r="D18" i="2" s="1"/>
  <c r="E18" i="2" s="1"/>
  <c r="E19" i="2" s="1"/>
  <c r="E20" i="2" s="1"/>
</calcChain>
</file>

<file path=xl/sharedStrings.xml><?xml version="1.0" encoding="utf-8"?>
<sst xmlns="http://schemas.openxmlformats.org/spreadsheetml/2006/main" count="73" uniqueCount="51">
  <si>
    <t>Celkem</t>
  </si>
  <si>
    <t>Celkem s DPH</t>
  </si>
  <si>
    <t>Daň z přidané hodnoty</t>
  </si>
  <si>
    <t>Rekapitulace rozpočtu</t>
  </si>
  <si>
    <t>Popis položky</t>
  </si>
  <si>
    <t>Počet</t>
  </si>
  <si>
    <t>MJ</t>
  </si>
  <si>
    <t>Jedn. cena</t>
  </si>
  <si>
    <t>%</t>
  </si>
  <si>
    <t>Ostatní</t>
  </si>
  <si>
    <t>DPH 21%</t>
  </si>
  <si>
    <t>ks</t>
  </si>
  <si>
    <t>kpl</t>
  </si>
  <si>
    <t>Funkční zkouška</t>
  </si>
  <si>
    <t>Doprava</t>
  </si>
  <si>
    <t>Drobný instalační materiál</t>
  </si>
  <si>
    <t>Programování ústředny, oživení systému</t>
  </si>
  <si>
    <t>Doplnění a úprava projektové dokumentace</t>
  </si>
  <si>
    <t>Položkový rozpočet</t>
  </si>
  <si>
    <t>Celkem ostatní</t>
  </si>
  <si>
    <t>Dodávky, materiál, montáž a služby</t>
  </si>
  <si>
    <t>Celkem dodávka, materiál, montáž a služby</t>
  </si>
  <si>
    <t>Firma - název:</t>
  </si>
  <si>
    <t>Sídlo:</t>
  </si>
  <si>
    <t xml:space="preserve">IČ, DIČ: </t>
  </si>
  <si>
    <t>Kontaktní osoba:</t>
  </si>
  <si>
    <t>E-mail:</t>
  </si>
  <si>
    <t>Rozpočtové náklady (dodávky, materiál, montáž a služby)</t>
  </si>
  <si>
    <r>
      <t xml:space="preserve">DPH Celkem </t>
    </r>
    <r>
      <rPr>
        <sz val="10"/>
        <rFont val="Arial CE"/>
        <charset val="238"/>
      </rPr>
      <t>(zaokrouhleno)</t>
    </r>
  </si>
  <si>
    <t>Příloha č. 1:</t>
  </si>
  <si>
    <t>Celkem bez DPH</t>
  </si>
  <si>
    <t>Dodavatel vyplní "žlutě označená pole"</t>
  </si>
  <si>
    <r>
      <t xml:space="preserve">Nabídková cena pro potřeby hodnocení - Celkem bez DPH </t>
    </r>
    <r>
      <rPr>
        <sz val="10"/>
        <color rgb="FFFF0000"/>
        <rFont val="Arial CE"/>
        <family val="2"/>
        <charset val="238"/>
      </rPr>
      <t>(zaokrouhleno)</t>
    </r>
  </si>
  <si>
    <t>B5-UGKA B5A, Upgrade Kit incl. BGT, MCU, PSU, BUS, BSR</t>
  </si>
  <si>
    <t>B6-UGK-X2A, B6A Upgrade Kit 2 kruhy vč. B6-BCU-X2, B9-PSU, krytu</t>
  </si>
  <si>
    <t>B9-CII B9 ovládací panel MAP interní</t>
  </si>
  <si>
    <t>B8-MMI-CIP obslužný panel MAP externí</t>
  </si>
  <si>
    <t>B8-NET2-485 síťová karta 2x RS485</t>
  </si>
  <si>
    <t xml:space="preserve">B8-NET4-485 síťová karta 4x RS485	</t>
  </si>
  <si>
    <t xml:space="preserve">Propojovací kabely s redukcí	</t>
  </si>
  <si>
    <t xml:space="preserve">Programové úpravy </t>
  </si>
  <si>
    <t>Instalace GW</t>
  </si>
  <si>
    <r>
      <t xml:space="preserve">ASSET Schrack BACnet Gateway - </t>
    </r>
    <r>
      <rPr>
        <b/>
        <sz val="9"/>
        <rFont val="Arial CE"/>
        <charset val="238"/>
      </rPr>
      <t>Nová za Tigersoft</t>
    </r>
  </si>
  <si>
    <r>
      <t xml:space="preserve">ASSET Schrack BACnet Gateway - </t>
    </r>
    <r>
      <rPr>
        <b/>
        <sz val="9"/>
        <rFont val="Arial CE"/>
        <charset val="238"/>
      </rPr>
      <t>upgrade stávajících GW na LAN</t>
    </r>
  </si>
  <si>
    <t>Poznámka - v případě potřeby doplní dodavatel bližší specifikaci/upřesnění</t>
  </si>
  <si>
    <t>SW úprava GW</t>
  </si>
  <si>
    <t>Telefon:</t>
  </si>
  <si>
    <t>kpt</t>
  </si>
  <si>
    <t>Instalace HW</t>
  </si>
  <si>
    <t>Ostatní (licence, revize,...)</t>
  </si>
  <si>
    <t>Upgrade ústředen EPS v UKB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</si>
</sst>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i/>
      <sz val="12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name val="Arial CE"/>
      <charset val="238"/>
    </font>
    <font>
      <sz val="11"/>
      <color rgb="FFFF0000"/>
      <name val="Arial CE"/>
      <charset val="238"/>
    </font>
    <font>
      <sz val="10"/>
      <name val="Arial"/>
      <family val="2"/>
      <charset val="238"/>
    </font>
    <font>
      <b/>
      <sz val="11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sz val="7"/>
      <name val="Arial CE"/>
      <charset val="238"/>
    </font>
    <font>
      <sz val="7"/>
      <color rgb="FFFF0000"/>
      <name val="Arial CE"/>
      <charset val="238"/>
    </font>
    <font>
      <b/>
      <sz val="10"/>
      <color rgb="FFFF000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7" borderId="11" xfId="0" applyFont="1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4" fontId="0" fillId="0" borderId="15" xfId="0" applyNumberFormat="1" applyFill="1" applyBorder="1" applyAlignment="1">
      <alignment horizontal="right" vertical="center" wrapText="1"/>
    </xf>
    <xf numFmtId="0" fontId="0" fillId="0" borderId="14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164" fontId="0" fillId="0" borderId="0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64" fontId="4" fillId="5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NumberFormat="1" applyFont="1" applyFill="1" applyBorder="1" applyAlignment="1">
      <alignment vertical="center" wrapText="1"/>
    </xf>
    <xf numFmtId="164" fontId="12" fillId="4" borderId="3" xfId="0" applyNumberFormat="1" applyFont="1" applyFill="1" applyBorder="1" applyAlignment="1">
      <alignment horizontal="right" vertical="center" wrapText="1"/>
    </xf>
    <xf numFmtId="0" fontId="8" fillId="4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164" fontId="1" fillId="0" borderId="18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center" wrapText="1"/>
    </xf>
    <xf numFmtId="0" fontId="17" fillId="4" borderId="3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10" fillId="7" borderId="21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0" fillId="7" borderId="7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43" zoomScaleNormal="100" workbookViewId="0">
      <selection activeCell="I11" sqref="I11"/>
    </sheetView>
  </sheetViews>
  <sheetFormatPr defaultColWidth="9.1796875" defaultRowHeight="12.5" x14ac:dyDescent="0.25"/>
  <cols>
    <col min="1" max="1" width="31.26953125" style="2" customWidth="1"/>
    <col min="2" max="2" width="9.54296875" style="35" customWidth="1"/>
    <col min="3" max="3" width="4.7265625" style="2" customWidth="1"/>
    <col min="4" max="4" width="14.81640625" style="2" customWidth="1"/>
    <col min="5" max="5" width="17.81640625" style="2" customWidth="1"/>
    <col min="6" max="6" width="21.26953125" style="2" customWidth="1"/>
    <col min="7" max="16384" width="9.1796875" style="2"/>
  </cols>
  <sheetData>
    <row r="1" spans="1:6" ht="13" x14ac:dyDescent="0.25">
      <c r="A1" s="14" t="s">
        <v>29</v>
      </c>
    </row>
    <row r="2" spans="1:6" ht="18" customHeight="1" x14ac:dyDescent="0.25">
      <c r="A2" s="70" t="s">
        <v>50</v>
      </c>
      <c r="B2" s="70"/>
      <c r="C2" s="70"/>
      <c r="D2" s="70"/>
      <c r="E2" s="70"/>
      <c r="F2" s="70"/>
    </row>
    <row r="3" spans="1:6" s="1" customFormat="1" ht="15.65" customHeight="1" x14ac:dyDescent="0.25">
      <c r="A3" s="82" t="s">
        <v>31</v>
      </c>
      <c r="B3" s="82"/>
      <c r="C3" s="82"/>
      <c r="D3" s="82"/>
      <c r="E3" s="82"/>
      <c r="F3" s="82"/>
    </row>
    <row r="4" spans="1:6" ht="13" x14ac:dyDescent="0.25">
      <c r="A4" s="61" t="s">
        <v>22</v>
      </c>
      <c r="B4" s="78"/>
      <c r="C4" s="78"/>
      <c r="D4" s="78"/>
      <c r="E4" s="78"/>
      <c r="F4" s="79"/>
    </row>
    <row r="5" spans="1:6" x14ac:dyDescent="0.25">
      <c r="A5" s="62" t="s">
        <v>23</v>
      </c>
      <c r="B5" s="76"/>
      <c r="C5" s="76"/>
      <c r="D5" s="76"/>
      <c r="E5" s="76"/>
      <c r="F5" s="77"/>
    </row>
    <row r="6" spans="1:6" x14ac:dyDescent="0.25">
      <c r="A6" s="62" t="s">
        <v>24</v>
      </c>
      <c r="B6" s="76"/>
      <c r="C6" s="76"/>
      <c r="D6" s="76"/>
      <c r="E6" s="76"/>
      <c r="F6" s="77"/>
    </row>
    <row r="7" spans="1:6" x14ac:dyDescent="0.25">
      <c r="A7" s="63" t="s">
        <v>25</v>
      </c>
      <c r="B7" s="76"/>
      <c r="C7" s="76"/>
      <c r="D7" s="76"/>
      <c r="E7" s="76"/>
      <c r="F7" s="77"/>
    </row>
    <row r="8" spans="1:6" x14ac:dyDescent="0.25">
      <c r="A8" s="63" t="s">
        <v>46</v>
      </c>
      <c r="B8" s="76"/>
      <c r="C8" s="76"/>
      <c r="D8" s="76"/>
      <c r="E8" s="76"/>
      <c r="F8" s="77"/>
    </row>
    <row r="9" spans="1:6" x14ac:dyDescent="0.25">
      <c r="A9" s="43" t="s">
        <v>26</v>
      </c>
      <c r="B9" s="80"/>
      <c r="C9" s="80"/>
      <c r="D9" s="80"/>
      <c r="E9" s="80"/>
      <c r="F9" s="81"/>
    </row>
    <row r="10" spans="1:6" ht="13" thickBot="1" x14ac:dyDescent="0.3">
      <c r="A10" s="15"/>
      <c r="B10" s="13"/>
      <c r="C10" s="15"/>
      <c r="D10" s="15"/>
      <c r="E10" s="15"/>
      <c r="F10" s="16"/>
    </row>
    <row r="11" spans="1:6" ht="15.5" x14ac:dyDescent="0.25">
      <c r="A11" s="3" t="s">
        <v>3</v>
      </c>
      <c r="B11" s="36"/>
      <c r="C11" s="4"/>
      <c r="D11" s="4"/>
      <c r="E11" s="5"/>
      <c r="F11" s="6"/>
    </row>
    <row r="12" spans="1:6" ht="18" customHeight="1" x14ac:dyDescent="0.25">
      <c r="A12" s="71" t="s">
        <v>27</v>
      </c>
      <c r="B12" s="72"/>
      <c r="C12" s="72"/>
      <c r="D12" s="72"/>
      <c r="E12" s="7">
        <f>E43</f>
        <v>0</v>
      </c>
      <c r="F12" s="1"/>
    </row>
    <row r="13" spans="1:6" ht="16.5" customHeight="1" x14ac:dyDescent="0.25">
      <c r="A13" s="8" t="s">
        <v>9</v>
      </c>
      <c r="B13" s="37"/>
      <c r="C13" s="6"/>
      <c r="D13" s="6"/>
      <c r="E13" s="7">
        <f>E49</f>
        <v>0</v>
      </c>
      <c r="F13" s="1"/>
    </row>
    <row r="14" spans="1:6" ht="14.5" thickBot="1" x14ac:dyDescent="0.3">
      <c r="A14" s="32" t="s">
        <v>30</v>
      </c>
      <c r="B14" s="38"/>
      <c r="C14" s="33"/>
      <c r="D14" s="33"/>
      <c r="E14" s="34">
        <f>SUM(E12:E13)</f>
        <v>0</v>
      </c>
      <c r="F14" s="1"/>
    </row>
    <row r="15" spans="1:6" ht="43.5" customHeight="1" thickBot="1" x14ac:dyDescent="0.3">
      <c r="A15" s="73" t="s">
        <v>32</v>
      </c>
      <c r="B15" s="74"/>
      <c r="C15" s="74"/>
      <c r="D15" s="75"/>
      <c r="E15" s="59">
        <f>E14</f>
        <v>0</v>
      </c>
      <c r="F15" s="1"/>
    </row>
    <row r="16" spans="1:6" ht="13" thickBot="1" x14ac:dyDescent="0.3">
      <c r="A16" s="9"/>
      <c r="B16" s="39"/>
      <c r="C16" s="1"/>
      <c r="D16" s="1"/>
      <c r="E16" s="1"/>
      <c r="F16" s="1"/>
    </row>
    <row r="17" spans="1:6" ht="14" x14ac:dyDescent="0.25">
      <c r="A17" s="47" t="s">
        <v>2</v>
      </c>
      <c r="B17" s="48"/>
      <c r="C17" s="49"/>
      <c r="D17" s="49"/>
      <c r="E17" s="50"/>
      <c r="F17" s="1"/>
    </row>
    <row r="18" spans="1:6" x14ac:dyDescent="0.25">
      <c r="A18" s="51" t="s">
        <v>10</v>
      </c>
      <c r="B18" s="39">
        <v>21</v>
      </c>
      <c r="C18" s="1" t="s">
        <v>8</v>
      </c>
      <c r="D18" s="11">
        <f>E15</f>
        <v>0</v>
      </c>
      <c r="E18" s="52">
        <f>D18/100*21</f>
        <v>0</v>
      </c>
      <c r="F18" s="10"/>
    </row>
    <row r="19" spans="1:6" ht="14" x14ac:dyDescent="0.25">
      <c r="A19" s="53" t="s">
        <v>28</v>
      </c>
      <c r="B19" s="40"/>
      <c r="C19" s="12"/>
      <c r="D19" s="12"/>
      <c r="E19" s="54">
        <f>E18</f>
        <v>0</v>
      </c>
      <c r="F19" s="1"/>
    </row>
    <row r="20" spans="1:6" ht="14.5" thickBot="1" x14ac:dyDescent="0.3">
      <c r="A20" s="55" t="s">
        <v>1</v>
      </c>
      <c r="B20" s="56"/>
      <c r="C20" s="57"/>
      <c r="D20" s="57"/>
      <c r="E20" s="58">
        <f>E15+E19</f>
        <v>0</v>
      </c>
      <c r="F20" s="1"/>
    </row>
    <row r="21" spans="1:6" ht="14" x14ac:dyDescent="0.25">
      <c r="A21" s="17"/>
      <c r="B21" s="39"/>
      <c r="C21" s="1"/>
      <c r="D21" s="1"/>
      <c r="E21" s="18"/>
      <c r="F21" s="1"/>
    </row>
    <row r="23" spans="1:6" ht="15.5" x14ac:dyDescent="0.25">
      <c r="A23" s="67" t="s">
        <v>18</v>
      </c>
      <c r="B23" s="68"/>
      <c r="C23" s="68"/>
      <c r="D23" s="68"/>
      <c r="E23" s="68"/>
      <c r="F23" s="69"/>
    </row>
    <row r="24" spans="1:6" ht="31.5" customHeight="1" x14ac:dyDescent="0.25">
      <c r="A24" s="64" t="s">
        <v>20</v>
      </c>
      <c r="B24" s="65"/>
      <c r="C24" s="65"/>
      <c r="D24" s="65"/>
      <c r="E24" s="65"/>
      <c r="F24" s="66"/>
    </row>
    <row r="25" spans="1:6" ht="27" x14ac:dyDescent="0.25">
      <c r="A25" s="19" t="s">
        <v>4</v>
      </c>
      <c r="B25" s="20" t="s">
        <v>5</v>
      </c>
      <c r="C25" s="20" t="s">
        <v>6</v>
      </c>
      <c r="D25" s="21" t="s">
        <v>7</v>
      </c>
      <c r="E25" s="21" t="s">
        <v>0</v>
      </c>
      <c r="F25" s="44" t="s">
        <v>44</v>
      </c>
    </row>
    <row r="26" spans="1:6" ht="23" x14ac:dyDescent="0.25">
      <c r="A26" s="19" t="s">
        <v>33</v>
      </c>
      <c r="B26" s="20">
        <v>2</v>
      </c>
      <c r="C26" s="20" t="s">
        <v>11</v>
      </c>
      <c r="D26" s="23"/>
      <c r="E26" s="24">
        <f t="shared" ref="E26:E41" si="0">B26*D26</f>
        <v>0</v>
      </c>
      <c r="F26" s="45"/>
    </row>
    <row r="27" spans="1:6" ht="23" x14ac:dyDescent="0.25">
      <c r="A27" s="19" t="s">
        <v>34</v>
      </c>
      <c r="B27" s="20">
        <v>2</v>
      </c>
      <c r="C27" s="20" t="s">
        <v>11</v>
      </c>
      <c r="D27" s="23"/>
      <c r="E27" s="24">
        <f t="shared" si="0"/>
        <v>0</v>
      </c>
      <c r="F27" s="45"/>
    </row>
    <row r="28" spans="1:6" ht="16" customHeight="1" x14ac:dyDescent="0.25">
      <c r="A28" s="19" t="s">
        <v>35</v>
      </c>
      <c r="B28" s="20">
        <v>1</v>
      </c>
      <c r="C28" s="20" t="s">
        <v>11</v>
      </c>
      <c r="D28" s="23"/>
      <c r="E28" s="24">
        <f t="shared" si="0"/>
        <v>0</v>
      </c>
      <c r="F28" s="45"/>
    </row>
    <row r="29" spans="1:6" ht="15.65" customHeight="1" x14ac:dyDescent="0.25">
      <c r="A29" s="19" t="s">
        <v>36</v>
      </c>
      <c r="B29" s="20">
        <v>1</v>
      </c>
      <c r="C29" s="20" t="s">
        <v>11</v>
      </c>
      <c r="D29" s="23"/>
      <c r="E29" s="24">
        <f t="shared" si="0"/>
        <v>0</v>
      </c>
      <c r="F29" s="45"/>
    </row>
    <row r="30" spans="1:6" x14ac:dyDescent="0.25">
      <c r="A30" s="19" t="s">
        <v>38</v>
      </c>
      <c r="B30" s="20">
        <v>9</v>
      </c>
      <c r="C30" s="20" t="s">
        <v>11</v>
      </c>
      <c r="D30" s="23"/>
      <c r="E30" s="24">
        <f t="shared" si="0"/>
        <v>0</v>
      </c>
      <c r="F30" s="45"/>
    </row>
    <row r="31" spans="1:6" x14ac:dyDescent="0.25">
      <c r="A31" s="19" t="s">
        <v>37</v>
      </c>
      <c r="B31" s="20">
        <v>2</v>
      </c>
      <c r="C31" s="20" t="s">
        <v>11</v>
      </c>
      <c r="D31" s="23"/>
      <c r="E31" s="24">
        <f t="shared" si="0"/>
        <v>0</v>
      </c>
      <c r="F31" s="45"/>
    </row>
    <row r="32" spans="1:6" x14ac:dyDescent="0.25">
      <c r="A32" s="19" t="s">
        <v>39</v>
      </c>
      <c r="B32" s="20">
        <v>40</v>
      </c>
      <c r="C32" s="20" t="s">
        <v>11</v>
      </c>
      <c r="D32" s="23"/>
      <c r="E32" s="24">
        <f t="shared" si="0"/>
        <v>0</v>
      </c>
      <c r="F32" s="45"/>
    </row>
    <row r="33" spans="1:6" ht="23" x14ac:dyDescent="0.25">
      <c r="A33" s="31" t="s">
        <v>42</v>
      </c>
      <c r="B33" s="20">
        <v>3</v>
      </c>
      <c r="C33" s="20" t="s">
        <v>11</v>
      </c>
      <c r="D33" s="23"/>
      <c r="E33" s="24">
        <f t="shared" si="0"/>
        <v>0</v>
      </c>
      <c r="F33" s="45"/>
    </row>
    <row r="34" spans="1:6" ht="23" x14ac:dyDescent="0.25">
      <c r="A34" s="31" t="s">
        <v>43</v>
      </c>
      <c r="B34" s="20">
        <v>3</v>
      </c>
      <c r="C34" s="20" t="s">
        <v>11</v>
      </c>
      <c r="D34" s="23"/>
      <c r="E34" s="24">
        <f t="shared" si="0"/>
        <v>0</v>
      </c>
      <c r="F34" s="45"/>
    </row>
    <row r="35" spans="1:6" x14ac:dyDescent="0.25">
      <c r="A35" s="31" t="s">
        <v>15</v>
      </c>
      <c r="B35" s="20">
        <v>1</v>
      </c>
      <c r="C35" s="20" t="s">
        <v>47</v>
      </c>
      <c r="D35" s="23"/>
      <c r="E35" s="24">
        <f t="shared" si="0"/>
        <v>0</v>
      </c>
      <c r="F35" s="45"/>
    </row>
    <row r="36" spans="1:6" x14ac:dyDescent="0.25">
      <c r="A36" s="31" t="s">
        <v>48</v>
      </c>
      <c r="B36" s="20">
        <v>1</v>
      </c>
      <c r="C36" s="20" t="s">
        <v>47</v>
      </c>
      <c r="D36" s="23"/>
      <c r="E36" s="24">
        <f t="shared" si="0"/>
        <v>0</v>
      </c>
      <c r="F36" s="45"/>
    </row>
    <row r="37" spans="1:6" x14ac:dyDescent="0.25">
      <c r="A37" s="31" t="s">
        <v>40</v>
      </c>
      <c r="B37" s="20">
        <v>1</v>
      </c>
      <c r="C37" s="20" t="s">
        <v>47</v>
      </c>
      <c r="D37" s="23"/>
      <c r="E37" s="24">
        <f t="shared" si="0"/>
        <v>0</v>
      </c>
      <c r="F37" s="45"/>
    </row>
    <row r="38" spans="1:6" x14ac:dyDescent="0.25">
      <c r="A38" s="31" t="s">
        <v>16</v>
      </c>
      <c r="B38" s="20">
        <v>1</v>
      </c>
      <c r="C38" s="20" t="s">
        <v>47</v>
      </c>
      <c r="D38" s="23"/>
      <c r="E38" s="24">
        <f t="shared" si="0"/>
        <v>0</v>
      </c>
      <c r="F38" s="45"/>
    </row>
    <row r="39" spans="1:6" x14ac:dyDescent="0.25">
      <c r="A39" s="31" t="s">
        <v>41</v>
      </c>
      <c r="B39" s="20">
        <v>3</v>
      </c>
      <c r="C39" s="20" t="s">
        <v>11</v>
      </c>
      <c r="D39" s="23"/>
      <c r="E39" s="24">
        <f t="shared" si="0"/>
        <v>0</v>
      </c>
      <c r="F39" s="45"/>
    </row>
    <row r="40" spans="1:6" x14ac:dyDescent="0.25">
      <c r="A40" s="31" t="s">
        <v>45</v>
      </c>
      <c r="B40" s="20">
        <v>6</v>
      </c>
      <c r="C40" s="20" t="s">
        <v>11</v>
      </c>
      <c r="D40" s="23"/>
      <c r="E40" s="24">
        <f t="shared" si="0"/>
        <v>0</v>
      </c>
      <c r="F40" s="45"/>
    </row>
    <row r="41" spans="1:6" x14ac:dyDescent="0.25">
      <c r="A41" s="31" t="s">
        <v>13</v>
      </c>
      <c r="B41" s="20">
        <v>1</v>
      </c>
      <c r="C41" s="20" t="s">
        <v>47</v>
      </c>
      <c r="D41" s="23"/>
      <c r="E41" s="24">
        <f t="shared" si="0"/>
        <v>0</v>
      </c>
      <c r="F41" s="45"/>
    </row>
    <row r="42" spans="1:6" ht="24.5" customHeight="1" x14ac:dyDescent="0.25">
      <c r="A42" s="31" t="s">
        <v>17</v>
      </c>
      <c r="B42" s="20">
        <v>1</v>
      </c>
      <c r="C42" s="20" t="s">
        <v>47</v>
      </c>
      <c r="D42" s="23"/>
      <c r="E42" s="24">
        <f t="shared" ref="E42" si="1">B42*D42</f>
        <v>0</v>
      </c>
      <c r="F42" s="45"/>
    </row>
    <row r="43" spans="1:6" s="22" customFormat="1" ht="28" x14ac:dyDescent="0.25">
      <c r="A43" s="27" t="s">
        <v>21</v>
      </c>
      <c r="B43" s="42"/>
      <c r="C43" s="28"/>
      <c r="D43" s="28"/>
      <c r="E43" s="29">
        <f>SUM(E26+E42)</f>
        <v>0</v>
      </c>
      <c r="F43" s="46"/>
    </row>
    <row r="45" spans="1:6" ht="15.5" x14ac:dyDescent="0.25">
      <c r="A45" s="25" t="s">
        <v>9</v>
      </c>
      <c r="B45" s="41"/>
      <c r="C45" s="26"/>
      <c r="D45" s="26"/>
      <c r="E45" s="26"/>
      <c r="F45" s="26"/>
    </row>
    <row r="46" spans="1:6" x14ac:dyDescent="0.25">
      <c r="A46" s="19" t="s">
        <v>4</v>
      </c>
      <c r="B46" s="20" t="s">
        <v>5</v>
      </c>
      <c r="C46" s="20" t="s">
        <v>6</v>
      </c>
      <c r="D46" s="21" t="s">
        <v>7</v>
      </c>
      <c r="E46" s="21" t="s">
        <v>0</v>
      </c>
      <c r="F46" s="20"/>
    </row>
    <row r="47" spans="1:6" ht="15" customHeight="1" x14ac:dyDescent="0.25">
      <c r="A47" s="31" t="s">
        <v>49</v>
      </c>
      <c r="B47" s="20">
        <v>1</v>
      </c>
      <c r="C47" s="20" t="s">
        <v>12</v>
      </c>
      <c r="D47" s="23"/>
      <c r="E47" s="24">
        <f>B47*D47</f>
        <v>0</v>
      </c>
      <c r="F47" s="60"/>
    </row>
    <row r="48" spans="1:6" ht="15" customHeight="1" x14ac:dyDescent="0.25">
      <c r="A48" s="19" t="s">
        <v>14</v>
      </c>
      <c r="B48" s="20">
        <v>1</v>
      </c>
      <c r="C48" s="20" t="s">
        <v>12</v>
      </c>
      <c r="D48" s="23"/>
      <c r="E48" s="24">
        <f>B48*D48</f>
        <v>0</v>
      </c>
      <c r="F48" s="21"/>
    </row>
    <row r="49" spans="1:6" ht="17.5" customHeight="1" x14ac:dyDescent="0.25">
      <c r="A49" s="27" t="s">
        <v>19</v>
      </c>
      <c r="B49" s="42"/>
      <c r="C49" s="28"/>
      <c r="D49" s="28"/>
      <c r="E49" s="29">
        <f>SUM(E47:E48)</f>
        <v>0</v>
      </c>
      <c r="F49" s="30"/>
    </row>
  </sheetData>
  <mergeCells count="12">
    <mergeCell ref="A24:F24"/>
    <mergeCell ref="A23:F23"/>
    <mergeCell ref="A2:F2"/>
    <mergeCell ref="A12:D12"/>
    <mergeCell ref="A3:F3"/>
    <mergeCell ref="A15:D15"/>
    <mergeCell ref="B5:F5"/>
    <mergeCell ref="B6:F6"/>
    <mergeCell ref="B4:F4"/>
    <mergeCell ref="B7:F7"/>
    <mergeCell ref="B8:F8"/>
    <mergeCell ref="B9:F9"/>
  </mergeCells>
  <phoneticPr fontId="0" type="noConversion"/>
  <printOptions horizontalCentered="1"/>
  <pageMargins left="0.39370078740157483" right="0.19685039370078741" top="0.59055118110236227" bottom="0.59055118110236227" header="0.51181102362204722" footer="0.51181102362204722"/>
  <pageSetup paperSize="9" scale="90" orientation="portrait" r:id="rId1"/>
  <headerFooter alignWithMargins="0">
    <oddFooter>&amp;C&amp;"Arial,Obyčejné"&amp;9&amp;P/&amp;N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rozpočet_upgrade 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+ rekapitulace</dc:title>
  <dc:creator>Zdeňka Hodková</dc:creator>
  <cp:lastModifiedBy>Marcela Pytlíková</cp:lastModifiedBy>
  <cp:lastPrinted>2021-05-19T08:22:27Z</cp:lastPrinted>
  <dcterms:created xsi:type="dcterms:W3CDTF">2001-05-14T05:19:07Z</dcterms:created>
  <dcterms:modified xsi:type="dcterms:W3CDTF">2021-05-19T08:22:35Z</dcterms:modified>
</cp:coreProperties>
</file>