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X:\DNS\DNS_ICT_vybaveni_2018-2021\ICT_Notebooky_2021\01_Vyzva\"/>
    </mc:Choice>
  </mc:AlternateContent>
  <xr:revisionPtr revIDLastSave="0" documentId="13_ncr:1_{984CCF4A-89FA-4AF7-ADF5-493574342ED2}" xr6:coauthVersionLast="46" xr6:coauthVersionMax="47" xr10:uidLastSave="{00000000-0000-0000-0000-000000000000}"/>
  <bookViews>
    <workbookView xWindow="-12" yWindow="1956" windowWidth="12552" windowHeight="8964" xr2:uid="{00000000-000D-0000-FFFF-FFFF00000000}"/>
  </bookViews>
  <sheets>
    <sheet name="Parametry a podmín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75" i="1"/>
  <c r="G72" i="1"/>
  <c r="G25" i="1" l="1"/>
  <c r="G26" i="1"/>
  <c r="G29" i="1"/>
  <c r="G39" i="1"/>
  <c r="G48" i="1"/>
  <c r="G49" i="1"/>
  <c r="G50" i="1"/>
  <c r="G51" i="1"/>
  <c r="G54" i="1"/>
  <c r="G64" i="1"/>
  <c r="G65" i="1"/>
  <c r="G66" i="1"/>
  <c r="G69" i="1"/>
  <c r="G16" i="1"/>
  <c r="G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Břetislav Regner</author>
  </authors>
  <commentList>
    <comment ref="F14" authorId="0" shapeId="0" xr:uid="{00000000-0006-0000-0000-00000100000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<sst xmlns="http://schemas.openxmlformats.org/spreadsheetml/2006/main" count="86" uniqueCount="75">
  <si>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</si>
  <si>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</si>
  <si>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</si>
  <si>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</si>
  <si>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</si>
  <si>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</si>
  <si>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</si>
  <si>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</si>
  <si>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</si>
  <si>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</si>
  <si>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</si>
  <si>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</si>
  <si>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</si>
  <si>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Bez OS</t>
  </si>
  <si>
    <t>Alternativně</t>
  </si>
  <si>
    <t>Položka 2</t>
  </si>
  <si>
    <t>Položka 3</t>
  </si>
  <si>
    <t>Hmotnost max. 1,5 kg</t>
  </si>
  <si>
    <t>Položka 4</t>
  </si>
  <si>
    <t>Položka 5</t>
  </si>
  <si>
    <t>Položka 6</t>
  </si>
  <si>
    <t>Notebook 15“, konfigurovatelný</t>
  </si>
  <si>
    <t>Numerická klávesnice</t>
  </si>
  <si>
    <t>Položka 7</t>
  </si>
  <si>
    <t>Celková nabídková cena</t>
  </si>
  <si>
    <t>Společné požadavky pro NB ve všech konfiguracích (včetně alternativních)</t>
  </si>
  <si>
    <t>Notebook 14“ konfigurovatelný</t>
  </si>
  <si>
    <t>Příloha č. 1 dohody</t>
  </si>
  <si>
    <t>Dotykový překlopný displej o 360°(neoddělitelná klávesnice)</t>
  </si>
  <si>
    <t>4. Konektory pro sluchátka a mikrofon (může být kombinovaný)</t>
  </si>
  <si>
    <t>9. LCD IPS panel, rozlišení min 1920 x min. 1080</t>
  </si>
  <si>
    <t>8. Čtečka otisku prstů</t>
  </si>
  <si>
    <t>Baterie minimálně 45Wh</t>
  </si>
  <si>
    <t>Windows 10 Home CZ 64 bit</t>
  </si>
  <si>
    <t>Baterie minimálně 50Wh</t>
  </si>
  <si>
    <t>Tloušťka max. 18 mm</t>
  </si>
  <si>
    <t>Externí USB DVD+-RW mechanika, napájeno přímo přes USB</t>
  </si>
  <si>
    <t>Obrazovka s úhlopříčkou 13,3“, rozlišení min. 1920 x min. 1080, jas min. 300cd/m2</t>
  </si>
  <si>
    <t>Obrazovka s úhlopříčkou 15-15,6“, rozlišení min. 1920 x min. 1080, jas min. 250cd/m2</t>
  </si>
  <si>
    <t>Plnohodnotná dokovací stanice (nikoliv pouze replikátor portů!) - rozhraní USB-C , 1xLAN, min 4x USB - z toho min. 2x USB 3.0 (3.1A)a 2x USB 2.0 (mohou být všechny USB 3.0/3.1A), min. 2x digitální výstup na monitor – možnost zobrazení současně na 2x monitoru rozlišení min. 1920x1080 a nebo na 1x monitoru rozlišení min. 3840x2160, napájení notebooku z dokovací stanice. Management funkce (podpora WoL prostřednictvím docku, podpora PXE Bootu prostřednictvím docku, podpora předání MAC adresy připojeného notebooku docku (Host-Based MAC address support / MAC Address Pass-through)</t>
  </si>
  <si>
    <t>7. Požadovaných hodnot Passmark CPU Mark musí dodávané PC dosahovat při použití testu Passmark Performance Test 10</t>
  </si>
  <si>
    <t xml:space="preserve">6. SSD min. 500 GB s rychlostí čtení minimálně 1000 MB/s </t>
  </si>
  <si>
    <t>Adaptér z USB-C na RJ45</t>
  </si>
  <si>
    <t>Hmotnost max. 1,4 kg</t>
  </si>
  <si>
    <t>Baterie minimálně 46 Wh</t>
  </si>
  <si>
    <t>Hmotnost max. 1,5kg</t>
  </si>
  <si>
    <t>Baterie minimálně 46Wh</t>
  </si>
  <si>
    <t>Obrazovka s úhlopříčkou 14-14,4“, rozlišení min. 1920 x min. 1080 jas min. 400cd/m2 + IR kamera pro příhlášení do OS</t>
  </si>
  <si>
    <t>Obrazovka s úhlopříčkou 13.3", rozlišení min. 1920 x min. 1080, jas min. 300cd/m2</t>
  </si>
  <si>
    <t>Hmotnost max. 1,8 kg</t>
  </si>
  <si>
    <t>2. RJ45 (může být nahrazeno konektorem USB-C), BT, WiFi, 1x digitální grafický výstup, min. 3x USB z toho min. 1xUSB-C (při absenci RJ45 musí být celkem 2x USB-C)</t>
  </si>
  <si>
    <t>3. Min. 1xUSB-C s možností nabíjení notebooku přes tento konektor</t>
  </si>
  <si>
    <t>Notebook 13.3" konfigurovatelný</t>
  </si>
  <si>
    <t>Konvertibilní 13,3" pokročilý</t>
  </si>
  <si>
    <t>10. Šasi z odolných materiálů (hliník/hořčík/kompozit), kovové panty</t>
  </si>
  <si>
    <t>11. Označení každého zařízení jednoznačným identifikátorem (např. sériové číslo), podle kterého je možné dohledat na www stránkách výrobce nebo dodavatele informace o konfiguraci a ovladače.</t>
  </si>
  <si>
    <t>12. Všechny notebooky musí obsahovat čip TPM 2.0 discrete</t>
  </si>
  <si>
    <t>13. Alternativní konfigurace všech položek musí být pokryty stejným modelem jako základní konfigurace.</t>
  </si>
  <si>
    <t>1. Matná obrazovka (kromě konvertibilního - položka č. 2, kde může být lesklá)</t>
  </si>
  <si>
    <t>SSD min. 960 GB</t>
  </si>
  <si>
    <t>RAM min. 32 GB</t>
  </si>
  <si>
    <t>SSD min. 960GB</t>
  </si>
  <si>
    <t>CPU, Passmark CPU Mark min. 16500 bodů, TDP max. 25 W</t>
  </si>
  <si>
    <t>CPU, Passmark CPU Mark min. 19000 bodů, TDP max. 25 W</t>
  </si>
  <si>
    <t>CPU, Passmark CPU Mark min. 13700 bodů, TDP max. 25 W</t>
  </si>
  <si>
    <t>5. Webkamera, reproduktory, mikrofon, podsvícená klávesnice,  RAM min. 16GB</t>
  </si>
  <si>
    <t>CPU, Passmark CPU Mark min. 10700 bodů, TDP max. 25 W</t>
  </si>
  <si>
    <t>CPU, Passmark CPU Mark min. 10700 bodů, TDP max. 25W</t>
  </si>
  <si>
    <t>RAM min. 24 GB</t>
  </si>
  <si>
    <t>Záruční doba</t>
  </si>
  <si>
    <t>Ostatní položky - 2 roky</t>
  </si>
  <si>
    <t>Podmínky provádění</t>
  </si>
  <si>
    <t>Lhůta dodání: do 20 pracovních dní od doručení Výzvy k dodávce.</t>
  </si>
  <si>
    <t>Místo dodání: Pracoviště Masarykovy univerzity. Přesná adresa bude uvedena vždy ve Výzvě k dodávce.</t>
  </si>
  <si>
    <t>U položek 1 - 5 - 3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</si>
</sst>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b/>
      <sz val="11"/>
      <color rgb="FFC00000"/>
      <name val="Calibri"/>
      <family val="2"/>
      <charset val="238"/>
      <scheme val="minor"/>
    </font>
    <font>
      <sz val="11"/>
      <color rgb="FFC00000"/>
      <name val="Calibri"/>
      <family val="2"/>
      <charset val="238"/>
      <scheme val="minor"/>
    </font>
    <font>
      <sz val="11"/>
      <color theme="3" tint="0.39997558519241921"/>
      <name val="Calibri"/>
      <family val="2"/>
      <charset val="238"/>
      <scheme val="minor"/>
    </font>
    <font>
      <sz val="11"/>
      <color rgb="FF00B05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59">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Fill="1" applyBorder="1"/>
    <xf numFmtId="0" fontId="0" fillId="4" borderId="0" xfId="0" applyFill="1" applyBorder="1"/>
    <xf numFmtId="0" fontId="1" fillId="0" borderId="0" xfId="0" applyFont="1" applyFill="1" applyBorder="1"/>
    <xf numFmtId="0" fontId="0" fillId="0" borderId="0" xfId="0" applyFill="1" applyBorder="1" applyAlignment="1">
      <alignment horizontal="center"/>
    </xf>
    <xf numFmtId="0" fontId="5" fillId="0" borderId="0" xfId="1" applyAlignment="1">
      <alignment vertical="center"/>
    </xf>
    <xf numFmtId="0" fontId="0" fillId="5" borderId="0" xfId="0" applyFill="1" applyBorder="1"/>
    <xf numFmtId="0" fontId="2" fillId="0" borderId="4" xfId="0" applyFont="1" applyBorder="1"/>
    <xf numFmtId="0" fontId="0" fillId="0" borderId="7" xfId="0" applyBorder="1"/>
    <xf numFmtId="0" fontId="0" fillId="0" borderId="8" xfId="0" applyBorder="1"/>
    <xf numFmtId="164" fontId="1" fillId="0" borderId="2" xfId="0" applyNumberFormat="1" applyFont="1" applyFill="1" applyBorder="1"/>
    <xf numFmtId="164" fontId="0" fillId="0" borderId="0" xfId="0" applyNumberFormat="1" applyFill="1" applyBorder="1"/>
    <xf numFmtId="164" fontId="0" fillId="0" borderId="0" xfId="0" applyNumberFormat="1" applyBorder="1"/>
    <xf numFmtId="164" fontId="1" fillId="0" borderId="0" xfId="0" applyNumberFormat="1" applyFont="1" applyBorder="1"/>
    <xf numFmtId="164" fontId="1" fillId="0" borderId="2" xfId="0" applyNumberFormat="1" applyFont="1" applyBorder="1"/>
    <xf numFmtId="164" fontId="0" fillId="2" borderId="0" xfId="0" applyNumberFormat="1" applyFill="1" applyBorder="1"/>
    <xf numFmtId="164" fontId="0" fillId="3" borderId="0" xfId="0" applyNumberFormat="1" applyFill="1" applyBorder="1"/>
    <xf numFmtId="164" fontId="2" fillId="0" borderId="5" xfId="0" applyNumberFormat="1" applyFont="1" applyBorder="1"/>
    <xf numFmtId="0" fontId="8" fillId="0" borderId="0" xfId="0" applyFont="1" applyAlignment="1">
      <alignment vertical="center"/>
    </xf>
    <xf numFmtId="0" fontId="0" fillId="0" borderId="0" xfId="0" applyFont="1" applyFill="1" applyBorder="1" applyAlignment="1">
      <alignment wrapText="1"/>
    </xf>
    <xf numFmtId="0" fontId="8" fillId="0" borderId="0" xfId="0" applyFont="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4" fillId="0" borderId="0" xfId="0" applyFont="1" applyFill="1" applyBorder="1"/>
    <xf numFmtId="0" fontId="0" fillId="0" borderId="6" xfId="0" applyFill="1" applyBorder="1"/>
    <xf numFmtId="0" fontId="1" fillId="0" borderId="1"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vertical="center" wrapText="1"/>
    </xf>
    <xf numFmtId="0" fontId="13" fillId="0" borderId="0" xfId="0" applyFont="1" applyFill="1" applyBorder="1"/>
    <xf numFmtId="0" fontId="12" fillId="0" borderId="0" xfId="0" applyFont="1" applyFill="1" applyBorder="1"/>
    <xf numFmtId="0" fontId="15" fillId="0" borderId="0" xfId="0" applyFont="1" applyFill="1" applyBorder="1" applyAlignment="1">
      <alignment horizontal="center"/>
    </xf>
    <xf numFmtId="0" fontId="9" fillId="0" borderId="1" xfId="0" applyFont="1" applyFill="1" applyBorder="1" applyAlignment="1">
      <alignment vertical="center"/>
    </xf>
    <xf numFmtId="0" fontId="9" fillId="0" borderId="12" xfId="0" applyFont="1" applyFill="1" applyBorder="1" applyAlignment="1">
      <alignment vertical="center" wrapText="1"/>
    </xf>
    <xf numFmtId="0" fontId="14" fillId="0" borderId="1" xfId="0" applyFont="1" applyFill="1" applyBorder="1" applyAlignment="1">
      <alignment vertical="center"/>
    </xf>
    <xf numFmtId="0" fontId="9" fillId="0" borderId="10" xfId="0" quotePrefix="1" applyFont="1" applyFill="1" applyBorder="1" applyAlignment="1">
      <alignment vertical="center" wrapText="1"/>
    </xf>
    <xf numFmtId="0" fontId="9" fillId="0" borderId="1" xfId="0" applyFont="1" applyFill="1" applyBorder="1" applyAlignment="1">
      <alignment vertical="center" wrapText="1"/>
    </xf>
    <xf numFmtId="0" fontId="16" fillId="0" borderId="3" xfId="0" applyFont="1" applyFill="1" applyBorder="1" applyAlignment="1">
      <alignment vertical="center"/>
    </xf>
    <xf numFmtId="0" fontId="9" fillId="0" borderId="0" xfId="0" applyFont="1" applyFill="1" applyBorder="1" applyAlignment="1">
      <alignment vertical="center"/>
    </xf>
    <xf numFmtId="0" fontId="14" fillId="0" borderId="9" xfId="0" applyFont="1" applyFill="1" applyBorder="1" applyAlignment="1">
      <alignment vertical="center"/>
    </xf>
    <xf numFmtId="0" fontId="9" fillId="0" borderId="11" xfId="0" applyFont="1" applyFill="1" applyBorder="1" applyAlignment="1">
      <alignment vertical="center" wrapText="1"/>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3" xfId="0" applyFont="1" applyFill="1" applyBorder="1" applyAlignment="1">
      <alignment vertical="center" wrapText="1"/>
    </xf>
    <xf numFmtId="0" fontId="14" fillId="0" borderId="1" xfId="0" applyFont="1" applyFill="1" applyBorder="1"/>
    <xf numFmtId="0" fontId="14" fillId="0" borderId="1" xfId="0" applyFont="1" applyFill="1" applyBorder="1" applyAlignment="1">
      <alignment vertical="center" wrapText="1"/>
    </xf>
    <xf numFmtId="0" fontId="11" fillId="0" borderId="0" xfId="0" applyFont="1" applyFill="1" applyBorder="1" applyAlignment="1">
      <alignment vertical="center" wrapText="1"/>
    </xf>
    <xf numFmtId="0" fontId="9" fillId="0" borderId="15" xfId="0" applyFont="1" applyFill="1" applyBorder="1" applyAlignment="1">
      <alignment vertical="center" wrapText="1"/>
    </xf>
    <xf numFmtId="0" fontId="1" fillId="0" borderId="14" xfId="0" applyFont="1" applyFill="1" applyBorder="1" applyAlignment="1">
      <alignment vertical="center" wrapText="1"/>
    </xf>
    <xf numFmtId="0" fontId="0" fillId="0" borderId="10" xfId="0" quotePrefix="1" applyFill="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9"/>
  <sheetViews>
    <sheetView tabSelected="1" topLeftCell="A87" zoomScaleNormal="100" workbookViewId="0">
      <selection activeCell="B96" sqref="B96"/>
    </sheetView>
  </sheetViews>
  <sheetFormatPr defaultColWidth="9.109375" defaultRowHeight="14.4" x14ac:dyDescent="0.3"/>
  <cols>
    <col min="1" max="1" width="9.109375" style="1"/>
    <col min="2" max="2" width="71.6640625" style="4" customWidth="1"/>
    <col min="3" max="3" width="27" style="1" customWidth="1"/>
    <col min="4" max="4" width="26.6640625" style="1" customWidth="1"/>
    <col min="5" max="5" width="19" style="1" bestFit="1" customWidth="1"/>
    <col min="6" max="6" width="10.88671875" style="1" bestFit="1" customWidth="1"/>
    <col min="7" max="7" width="35.88671875" style="1" bestFit="1" customWidth="1"/>
    <col min="8" max="8" width="68.88671875" style="1" bestFit="1" customWidth="1"/>
    <col min="9" max="9" width="9.6640625" style="1" customWidth="1"/>
    <col min="10" max="10" width="16.5546875" style="1" customWidth="1"/>
    <col min="11" max="16384" width="9.109375" style="1"/>
  </cols>
  <sheetData>
    <row r="1" spans="2:11" ht="31.2" x14ac:dyDescent="0.6">
      <c r="B1" s="25" t="s">
        <v>27</v>
      </c>
    </row>
    <row r="2" spans="2:11" ht="28.8" x14ac:dyDescent="0.55000000000000004">
      <c r="B2" s="26" t="s">
        <v>0</v>
      </c>
      <c r="G2"/>
    </row>
    <row r="3" spans="2:11" x14ac:dyDescent="0.3">
      <c r="G3"/>
    </row>
    <row r="4" spans="2:11" x14ac:dyDescent="0.3">
      <c r="B4" s="6" t="s">
        <v>1</v>
      </c>
      <c r="G4"/>
      <c r="H4" s="4"/>
    </row>
    <row r="5" spans="2:11" x14ac:dyDescent="0.3">
      <c r="B5" s="22" t="s">
        <v>2</v>
      </c>
      <c r="H5" s="4"/>
      <c r="I5" s="4"/>
    </row>
    <row r="6" spans="2:11" ht="86.25" customHeight="1" x14ac:dyDescent="0.3">
      <c r="B6" s="57" t="s">
        <v>3</v>
      </c>
      <c r="C6" s="57"/>
      <c r="D6" s="57"/>
      <c r="E6" s="57"/>
      <c r="G6" s="4"/>
      <c r="H6" s="4"/>
      <c r="I6" s="4"/>
    </row>
    <row r="7" spans="2:11" x14ac:dyDescent="0.3">
      <c r="B7" s="58" t="s">
        <v>4</v>
      </c>
      <c r="C7" s="58"/>
      <c r="D7" s="58"/>
      <c r="E7" s="58"/>
      <c r="G7" s="4"/>
      <c r="H7" s="4"/>
      <c r="I7" s="4"/>
    </row>
    <row r="8" spans="2:11" ht="58.5" customHeight="1" x14ac:dyDescent="0.3">
      <c r="B8" s="57" t="s">
        <v>5</v>
      </c>
      <c r="C8" s="57"/>
      <c r="D8" s="57"/>
      <c r="E8" s="57"/>
    </row>
    <row r="9" spans="2:11" x14ac:dyDescent="0.3">
      <c r="B9" s="22"/>
    </row>
    <row r="10" spans="2:11" x14ac:dyDescent="0.3">
      <c r="B10" s="22"/>
    </row>
    <row r="11" spans="2:11" x14ac:dyDescent="0.3">
      <c r="B11" s="22"/>
    </row>
    <row r="12" spans="2:11" x14ac:dyDescent="0.3">
      <c r="B12" s="22"/>
    </row>
    <row r="13" spans="2:11" ht="15" thickBot="1" x14ac:dyDescent="0.35">
      <c r="G13" s="4"/>
      <c r="H13" s="21"/>
      <c r="I13"/>
      <c r="J13"/>
      <c r="K13"/>
    </row>
    <row r="14" spans="2:11" ht="15" thickBot="1" x14ac:dyDescent="0.35">
      <c r="B14" s="27" t="s">
        <v>6</v>
      </c>
      <c r="C14" s="11" t="s">
        <v>7</v>
      </c>
      <c r="D14" s="11" t="s">
        <v>8</v>
      </c>
      <c r="E14" s="11" t="s">
        <v>9</v>
      </c>
      <c r="F14" s="11" t="s">
        <v>10</v>
      </c>
      <c r="G14" s="12" t="s">
        <v>11</v>
      </c>
      <c r="H14" s="21"/>
      <c r="I14"/>
      <c r="J14"/>
      <c r="K14"/>
    </row>
    <row r="15" spans="2:11" s="3" customFormat="1" x14ac:dyDescent="0.3">
      <c r="B15" s="28" t="s">
        <v>12</v>
      </c>
      <c r="E15" s="16"/>
      <c r="G15" s="17"/>
    </row>
    <row r="16" spans="2:11" x14ac:dyDescent="0.3">
      <c r="B16" s="41" t="s">
        <v>52</v>
      </c>
      <c r="C16" s="5"/>
      <c r="D16" s="5"/>
      <c r="E16" s="18">
        <v>0</v>
      </c>
      <c r="F16" s="3">
        <v>60</v>
      </c>
      <c r="G16" s="13">
        <f>E16*F16</f>
        <v>0</v>
      </c>
      <c r="H16" s="23"/>
    </row>
    <row r="17" spans="2:9" x14ac:dyDescent="0.3">
      <c r="B17" s="39" t="s">
        <v>48</v>
      </c>
      <c r="C17" s="4"/>
      <c r="D17" s="5"/>
      <c r="E17" s="15"/>
      <c r="F17" s="3"/>
      <c r="G17" s="13"/>
      <c r="H17" s="24"/>
    </row>
    <row r="18" spans="2:9" x14ac:dyDescent="0.3">
      <c r="B18" s="39" t="s">
        <v>43</v>
      </c>
      <c r="C18" s="4"/>
      <c r="D18" s="5"/>
      <c r="E18" s="15"/>
      <c r="G18" s="13"/>
      <c r="H18" s="24"/>
    </row>
    <row r="19" spans="2:9" x14ac:dyDescent="0.3">
      <c r="B19" s="39" t="s">
        <v>66</v>
      </c>
      <c r="C19" s="4"/>
      <c r="D19" s="5"/>
      <c r="E19" s="15"/>
      <c r="F19" s="3"/>
      <c r="G19" s="13"/>
      <c r="H19"/>
    </row>
    <row r="20" spans="2:9" x14ac:dyDescent="0.3">
      <c r="B20" s="39" t="s">
        <v>46</v>
      </c>
      <c r="C20" s="4"/>
      <c r="D20" s="5"/>
      <c r="E20" s="15"/>
      <c r="G20" s="13"/>
    </row>
    <row r="21" spans="2:9" x14ac:dyDescent="0.3">
      <c r="B21" s="39" t="s">
        <v>13</v>
      </c>
      <c r="C21" s="4"/>
      <c r="D21" s="5"/>
      <c r="E21" s="15"/>
      <c r="G21" s="13"/>
    </row>
    <row r="22" spans="2:9" x14ac:dyDescent="0.3">
      <c r="B22" s="39" t="s">
        <v>35</v>
      </c>
      <c r="D22" s="9"/>
      <c r="E22" s="15"/>
      <c r="G22" s="13"/>
    </row>
    <row r="23" spans="2:9" x14ac:dyDescent="0.3">
      <c r="B23" s="39"/>
      <c r="C23" s="4"/>
      <c r="D23" s="4"/>
      <c r="E23" s="15"/>
      <c r="G23" s="13"/>
    </row>
    <row r="24" spans="2:9" x14ac:dyDescent="0.3">
      <c r="B24" s="41" t="s">
        <v>14</v>
      </c>
      <c r="E24" s="15"/>
      <c r="G24" s="13"/>
    </row>
    <row r="25" spans="2:9" x14ac:dyDescent="0.3">
      <c r="B25" s="39" t="s">
        <v>59</v>
      </c>
      <c r="C25" s="4"/>
      <c r="D25" s="5"/>
      <c r="E25" s="19">
        <v>0</v>
      </c>
      <c r="F25" s="3">
        <v>30</v>
      </c>
      <c r="G25" s="13">
        <f t="shared" ref="G25:G51" si="0">E25*F25</f>
        <v>0</v>
      </c>
      <c r="H25" s="4"/>
      <c r="I25" s="4"/>
    </row>
    <row r="26" spans="2:9" x14ac:dyDescent="0.3">
      <c r="B26" s="39" t="s">
        <v>33</v>
      </c>
      <c r="C26" s="4"/>
      <c r="D26" s="5"/>
      <c r="E26" s="19">
        <v>0</v>
      </c>
      <c r="F26" s="3">
        <v>60</v>
      </c>
      <c r="G26" s="13">
        <f t="shared" si="0"/>
        <v>0</v>
      </c>
    </row>
    <row r="27" spans="2:9" x14ac:dyDescent="0.3">
      <c r="B27" s="39"/>
      <c r="E27" s="15"/>
      <c r="F27" s="3"/>
      <c r="G27" s="13"/>
    </row>
    <row r="28" spans="2:9" x14ac:dyDescent="0.3">
      <c r="B28" s="41" t="s">
        <v>15</v>
      </c>
      <c r="E28" s="15"/>
      <c r="F28" s="3"/>
      <c r="G28" s="13"/>
    </row>
    <row r="29" spans="2:9" x14ac:dyDescent="0.3">
      <c r="B29" s="41" t="s">
        <v>53</v>
      </c>
      <c r="C29" s="9"/>
      <c r="D29" s="9"/>
      <c r="E29" s="18">
        <v>0</v>
      </c>
      <c r="F29" s="3">
        <v>50</v>
      </c>
      <c r="G29" s="13">
        <f t="shared" si="0"/>
        <v>0</v>
      </c>
    </row>
    <row r="30" spans="2:9" x14ac:dyDescent="0.3">
      <c r="B30" s="39" t="s">
        <v>37</v>
      </c>
      <c r="D30" s="9"/>
      <c r="E30" s="15"/>
      <c r="F30" s="3"/>
      <c r="G30" s="13"/>
    </row>
    <row r="31" spans="2:9" x14ac:dyDescent="0.3">
      <c r="B31" s="39" t="s">
        <v>28</v>
      </c>
      <c r="D31" s="9"/>
      <c r="E31" s="15"/>
      <c r="F31" s="3"/>
      <c r="G31" s="13"/>
    </row>
    <row r="32" spans="2:9" x14ac:dyDescent="0.3">
      <c r="B32" s="39" t="s">
        <v>17</v>
      </c>
      <c r="D32" s="9"/>
      <c r="E32" s="15"/>
      <c r="F32" s="3"/>
      <c r="G32" s="13"/>
    </row>
    <row r="33" spans="1:9" x14ac:dyDescent="0.3">
      <c r="B33" s="39" t="s">
        <v>67</v>
      </c>
      <c r="D33" s="9"/>
      <c r="E33" s="15"/>
      <c r="F33" s="3"/>
      <c r="G33" s="13"/>
    </row>
    <row r="34" spans="1:9" x14ac:dyDescent="0.3">
      <c r="B34" s="39" t="s">
        <v>44</v>
      </c>
      <c r="D34" s="9"/>
      <c r="E34" s="15"/>
      <c r="F34" s="3"/>
      <c r="G34" s="13"/>
    </row>
    <row r="35" spans="1:9" x14ac:dyDescent="0.3">
      <c r="B35" s="39" t="s">
        <v>33</v>
      </c>
      <c r="D35" s="5"/>
      <c r="E35" s="15"/>
      <c r="F35" s="3"/>
      <c r="G35" s="13"/>
    </row>
    <row r="36" spans="1:9" x14ac:dyDescent="0.3">
      <c r="B36" s="39" t="s">
        <v>35</v>
      </c>
      <c r="D36" s="9"/>
      <c r="E36" s="15"/>
      <c r="F36" s="3"/>
      <c r="G36" s="13"/>
    </row>
    <row r="37" spans="1:9" x14ac:dyDescent="0.3">
      <c r="B37" s="39"/>
      <c r="C37" s="4"/>
      <c r="D37" s="4"/>
      <c r="E37" s="14"/>
      <c r="F37" s="3"/>
      <c r="G37" s="13"/>
    </row>
    <row r="38" spans="1:9" s="3" customFormat="1" x14ac:dyDescent="0.3">
      <c r="A38" s="1"/>
      <c r="B38" s="51" t="s">
        <v>16</v>
      </c>
      <c r="E38" s="16"/>
      <c r="F38" s="1"/>
      <c r="G38" s="13"/>
    </row>
    <row r="39" spans="1:9" x14ac:dyDescent="0.3">
      <c r="B39" s="41" t="s">
        <v>26</v>
      </c>
      <c r="C39" s="5"/>
      <c r="D39" s="5"/>
      <c r="E39" s="18">
        <v>0</v>
      </c>
      <c r="F39" s="3">
        <v>250</v>
      </c>
      <c r="G39" s="13">
        <f t="shared" si="0"/>
        <v>0</v>
      </c>
    </row>
    <row r="40" spans="1:9" ht="28.8" x14ac:dyDescent="0.3">
      <c r="B40" s="43" t="s">
        <v>47</v>
      </c>
      <c r="C40" s="36"/>
      <c r="D40" s="5"/>
      <c r="E40" s="15"/>
      <c r="G40" s="13"/>
    </row>
    <row r="41" spans="1:9" x14ac:dyDescent="0.3">
      <c r="B41" s="39" t="s">
        <v>45</v>
      </c>
      <c r="C41" s="36"/>
      <c r="D41" s="5"/>
      <c r="E41" s="15"/>
      <c r="G41" s="13"/>
    </row>
    <row r="42" spans="1:9" x14ac:dyDescent="0.3">
      <c r="B42" s="39" t="s">
        <v>35</v>
      </c>
      <c r="C42" s="4"/>
      <c r="D42" s="5"/>
      <c r="E42" s="15"/>
      <c r="G42" s="13"/>
      <c r="I42" s="4"/>
    </row>
    <row r="43" spans="1:9" x14ac:dyDescent="0.3">
      <c r="B43" s="39" t="s">
        <v>62</v>
      </c>
      <c r="C43" s="4"/>
      <c r="D43" s="5"/>
      <c r="E43" s="15"/>
      <c r="G43" s="13"/>
      <c r="H43" s="3"/>
      <c r="I43" s="4"/>
    </row>
    <row r="44" spans="1:9" x14ac:dyDescent="0.3">
      <c r="B44" s="39" t="s">
        <v>34</v>
      </c>
      <c r="C44" s="4"/>
      <c r="D44" s="5"/>
      <c r="E44" s="15"/>
      <c r="G44" s="13"/>
    </row>
    <row r="45" spans="1:9" x14ac:dyDescent="0.3">
      <c r="B45" s="39" t="s">
        <v>13</v>
      </c>
      <c r="C45" s="37"/>
      <c r="D45" s="5"/>
      <c r="E45" s="15"/>
      <c r="G45" s="13"/>
    </row>
    <row r="46" spans="1:9" x14ac:dyDescent="0.3">
      <c r="B46" s="39"/>
      <c r="C46" s="37"/>
      <c r="D46" s="37"/>
      <c r="E46" s="15"/>
      <c r="G46" s="13"/>
    </row>
    <row r="47" spans="1:9" x14ac:dyDescent="0.3">
      <c r="B47" s="41" t="s">
        <v>14</v>
      </c>
      <c r="E47" s="15"/>
      <c r="G47" s="13"/>
    </row>
    <row r="48" spans="1:9" x14ac:dyDescent="0.3">
      <c r="B48" s="39" t="s">
        <v>63</v>
      </c>
      <c r="C48" s="4"/>
      <c r="D48" s="5"/>
      <c r="E48" s="19">
        <v>0</v>
      </c>
      <c r="F48" s="3">
        <v>100</v>
      </c>
      <c r="G48" s="13">
        <f t="shared" si="0"/>
        <v>0</v>
      </c>
    </row>
    <row r="49" spans="1:13" x14ac:dyDescent="0.3">
      <c r="B49" s="39" t="s">
        <v>60</v>
      </c>
      <c r="C49" s="4"/>
      <c r="D49" s="5"/>
      <c r="E49" s="19">
        <v>0</v>
      </c>
      <c r="F49" s="3">
        <v>50</v>
      </c>
      <c r="G49" s="13">
        <f t="shared" si="0"/>
        <v>0</v>
      </c>
    </row>
    <row r="50" spans="1:13" x14ac:dyDescent="0.3">
      <c r="B50" s="39" t="s">
        <v>61</v>
      </c>
      <c r="C50" s="4"/>
      <c r="D50" s="5"/>
      <c r="E50" s="19">
        <v>0</v>
      </c>
      <c r="F50" s="3">
        <v>100</v>
      </c>
      <c r="G50" s="13">
        <f>E50*F50</f>
        <v>0</v>
      </c>
    </row>
    <row r="51" spans="1:13" x14ac:dyDescent="0.3">
      <c r="B51" s="39" t="s">
        <v>33</v>
      </c>
      <c r="C51" s="4"/>
      <c r="D51" s="5"/>
      <c r="E51" s="19">
        <v>0</v>
      </c>
      <c r="F51" s="3">
        <v>240</v>
      </c>
      <c r="G51" s="13">
        <f t="shared" si="0"/>
        <v>0</v>
      </c>
    </row>
    <row r="52" spans="1:13" x14ac:dyDescent="0.3">
      <c r="B52" s="39"/>
      <c r="C52" s="4"/>
      <c r="D52" s="4"/>
      <c r="E52" s="14"/>
      <c r="F52" s="3"/>
      <c r="G52" s="13"/>
    </row>
    <row r="53" spans="1:13" s="3" customFormat="1" x14ac:dyDescent="0.3">
      <c r="B53" s="51" t="s">
        <v>18</v>
      </c>
      <c r="E53" s="16"/>
      <c r="G53" s="13"/>
    </row>
    <row r="54" spans="1:13" x14ac:dyDescent="0.3">
      <c r="B54" s="41" t="s">
        <v>21</v>
      </c>
      <c r="C54" s="5"/>
      <c r="D54" s="5"/>
      <c r="E54" s="18">
        <v>0</v>
      </c>
      <c r="F54" s="3">
        <v>300</v>
      </c>
      <c r="G54" s="13">
        <f t="shared" ref="G54:G69" si="1">E54*F54</f>
        <v>0</v>
      </c>
      <c r="H54"/>
    </row>
    <row r="55" spans="1:13" x14ac:dyDescent="0.3">
      <c r="B55" s="43" t="s">
        <v>38</v>
      </c>
      <c r="C55" s="4"/>
      <c r="D55" s="5"/>
      <c r="E55" s="15"/>
      <c r="G55" s="13"/>
      <c r="M55" s="4"/>
    </row>
    <row r="56" spans="1:13" x14ac:dyDescent="0.3">
      <c r="B56" s="39" t="s">
        <v>49</v>
      </c>
      <c r="C56" s="4"/>
      <c r="D56" s="5"/>
      <c r="E56" s="15"/>
      <c r="G56" s="13"/>
    </row>
    <row r="57" spans="1:13" x14ac:dyDescent="0.3">
      <c r="B57" s="39" t="s">
        <v>66</v>
      </c>
      <c r="C57" s="4"/>
      <c r="D57" s="5"/>
      <c r="E57" s="15"/>
      <c r="G57" s="13"/>
      <c r="H57"/>
    </row>
    <row r="58" spans="1:13" x14ac:dyDescent="0.3">
      <c r="B58" s="39" t="s">
        <v>32</v>
      </c>
      <c r="C58" s="4"/>
      <c r="D58" s="5"/>
      <c r="E58" s="15"/>
      <c r="G58" s="13"/>
    </row>
    <row r="59" spans="1:13" x14ac:dyDescent="0.3">
      <c r="B59" s="39" t="s">
        <v>22</v>
      </c>
      <c r="C59" s="4"/>
      <c r="D59" s="5"/>
      <c r="E59" s="15"/>
      <c r="F59" s="3"/>
      <c r="G59" s="13"/>
    </row>
    <row r="60" spans="1:13" x14ac:dyDescent="0.3">
      <c r="B60" s="39" t="s">
        <v>13</v>
      </c>
      <c r="C60" s="4"/>
      <c r="D60" s="5"/>
      <c r="E60" s="15"/>
      <c r="F60" s="3"/>
      <c r="G60" s="13"/>
    </row>
    <row r="61" spans="1:13" x14ac:dyDescent="0.3">
      <c r="B61" s="39"/>
      <c r="C61" s="4"/>
      <c r="D61" s="4"/>
      <c r="E61" s="15"/>
      <c r="F61" s="3"/>
      <c r="G61" s="13"/>
    </row>
    <row r="62" spans="1:13" s="3" customFormat="1" x14ac:dyDescent="0.3">
      <c r="A62" s="1"/>
      <c r="B62" s="41" t="s">
        <v>14</v>
      </c>
      <c r="C62" s="1"/>
      <c r="D62" s="1"/>
      <c r="E62" s="15"/>
      <c r="F62" s="1"/>
      <c r="G62" s="13"/>
    </row>
    <row r="63" spans="1:13" x14ac:dyDescent="0.3">
      <c r="B63" s="39" t="s">
        <v>64</v>
      </c>
      <c r="C63" s="4"/>
      <c r="D63" s="5"/>
      <c r="E63" s="19">
        <v>0</v>
      </c>
      <c r="F63" s="3">
        <v>100</v>
      </c>
      <c r="G63" s="13">
        <f>E63*F63</f>
        <v>0</v>
      </c>
      <c r="I63"/>
    </row>
    <row r="64" spans="1:13" x14ac:dyDescent="0.3">
      <c r="B64" s="39" t="s">
        <v>61</v>
      </c>
      <c r="C64" s="4"/>
      <c r="D64" s="5"/>
      <c r="E64" s="19">
        <v>0</v>
      </c>
      <c r="F64" s="3">
        <v>100</v>
      </c>
      <c r="G64" s="13">
        <f t="shared" si="1"/>
        <v>0</v>
      </c>
    </row>
    <row r="65" spans="1:9" x14ac:dyDescent="0.3">
      <c r="B65" s="39" t="s">
        <v>68</v>
      </c>
      <c r="C65" s="4"/>
      <c r="D65" s="5"/>
      <c r="E65" s="19">
        <v>0</v>
      </c>
      <c r="F65" s="3">
        <v>50</v>
      </c>
      <c r="G65" s="13">
        <f t="shared" si="1"/>
        <v>0</v>
      </c>
    </row>
    <row r="66" spans="1:9" x14ac:dyDescent="0.3">
      <c r="B66" s="39" t="s">
        <v>33</v>
      </c>
      <c r="C66" s="4"/>
      <c r="D66" s="5"/>
      <c r="E66" s="19">
        <v>0</v>
      </c>
      <c r="F66" s="3">
        <v>280</v>
      </c>
      <c r="G66" s="13">
        <f t="shared" si="1"/>
        <v>0</v>
      </c>
    </row>
    <row r="67" spans="1:9" x14ac:dyDescent="0.3">
      <c r="B67" s="39"/>
      <c r="E67" s="15"/>
      <c r="G67" s="13"/>
    </row>
    <row r="68" spans="1:9" x14ac:dyDescent="0.3">
      <c r="B68" s="41" t="s">
        <v>19</v>
      </c>
      <c r="C68" s="4"/>
      <c r="D68" s="4"/>
      <c r="E68" s="14"/>
      <c r="F68" s="3"/>
      <c r="G68" s="13"/>
      <c r="I68" s="8"/>
    </row>
    <row r="69" spans="1:9" ht="115.2" x14ac:dyDescent="0.3">
      <c r="B69" s="43" t="s">
        <v>39</v>
      </c>
      <c r="C69" s="5"/>
      <c r="D69" s="5"/>
      <c r="E69" s="19">
        <v>0</v>
      </c>
      <c r="F69" s="3">
        <v>150</v>
      </c>
      <c r="G69" s="13">
        <f t="shared" si="1"/>
        <v>0</v>
      </c>
    </row>
    <row r="70" spans="1:9" x14ac:dyDescent="0.3">
      <c r="B70" s="39"/>
      <c r="C70" s="4"/>
      <c r="D70" s="4"/>
      <c r="E70" s="14"/>
      <c r="F70" s="3"/>
      <c r="G70" s="13"/>
    </row>
    <row r="71" spans="1:9" x14ac:dyDescent="0.3">
      <c r="B71" s="41" t="s">
        <v>20</v>
      </c>
      <c r="C71" s="4"/>
      <c r="D71" s="4"/>
      <c r="E71" s="14"/>
      <c r="F71" s="3"/>
      <c r="G71" s="13"/>
    </row>
    <row r="72" spans="1:9" x14ac:dyDescent="0.3">
      <c r="B72" s="43" t="s">
        <v>36</v>
      </c>
      <c r="C72" s="5"/>
      <c r="D72" s="5"/>
      <c r="E72" s="19">
        <v>0</v>
      </c>
      <c r="F72" s="3">
        <v>20</v>
      </c>
      <c r="G72" s="13">
        <f>E72*F72</f>
        <v>0</v>
      </c>
    </row>
    <row r="73" spans="1:9" x14ac:dyDescent="0.3">
      <c r="B73" s="43"/>
      <c r="C73" s="4"/>
      <c r="D73" s="4"/>
      <c r="E73" s="14"/>
      <c r="F73" s="3"/>
      <c r="G73" s="13"/>
    </row>
    <row r="74" spans="1:9" x14ac:dyDescent="0.3">
      <c r="B74" s="52" t="s">
        <v>23</v>
      </c>
      <c r="C74" s="4"/>
      <c r="D74" s="4"/>
      <c r="E74" s="14"/>
      <c r="F74" s="3"/>
      <c r="G74" s="13"/>
    </row>
    <row r="75" spans="1:9" x14ac:dyDescent="0.3">
      <c r="B75" s="43" t="s">
        <v>42</v>
      </c>
      <c r="C75" s="5"/>
      <c r="D75" s="5"/>
      <c r="E75" s="19">
        <v>0</v>
      </c>
      <c r="F75" s="3">
        <v>30</v>
      </c>
      <c r="G75" s="13">
        <f>E75*F75</f>
        <v>0</v>
      </c>
    </row>
    <row r="76" spans="1:9" x14ac:dyDescent="0.3">
      <c r="B76" s="41"/>
      <c r="C76" s="4"/>
      <c r="D76" s="4"/>
      <c r="E76" s="4"/>
      <c r="F76" s="3"/>
      <c r="G76" s="17"/>
    </row>
    <row r="77" spans="1:9" ht="18.600000000000001" thickBot="1" x14ac:dyDescent="0.4">
      <c r="A77" s="2"/>
      <c r="B77" s="44" t="s">
        <v>24</v>
      </c>
      <c r="C77" s="10"/>
      <c r="D77" s="10"/>
      <c r="E77" s="10"/>
      <c r="F77" s="10"/>
      <c r="G77" s="20">
        <f>SUM(G15:G76)</f>
        <v>0</v>
      </c>
    </row>
    <row r="78" spans="1:9" ht="15" thickBot="1" x14ac:dyDescent="0.35">
      <c r="B78" s="45"/>
    </row>
    <row r="79" spans="1:9" ht="15" thickBot="1" x14ac:dyDescent="0.35">
      <c r="B79" s="46" t="s">
        <v>25</v>
      </c>
      <c r="C79" s="7"/>
    </row>
    <row r="80" spans="1:9" x14ac:dyDescent="0.3">
      <c r="B80" s="47" t="s">
        <v>58</v>
      </c>
      <c r="C80" s="7"/>
    </row>
    <row r="81" spans="1:7" ht="43.5" customHeight="1" x14ac:dyDescent="0.3">
      <c r="B81" s="48" t="s">
        <v>50</v>
      </c>
      <c r="C81" s="7"/>
    </row>
    <row r="82" spans="1:7" x14ac:dyDescent="0.3">
      <c r="B82" s="48" t="s">
        <v>51</v>
      </c>
      <c r="C82" s="38"/>
    </row>
    <row r="83" spans="1:7" s="2" customFormat="1" ht="18" x14ac:dyDescent="0.35">
      <c r="A83" s="1"/>
      <c r="B83" s="48" t="s">
        <v>29</v>
      </c>
      <c r="C83" s="7"/>
      <c r="D83" s="1"/>
      <c r="E83" s="1"/>
      <c r="F83" s="1"/>
      <c r="G83" s="1"/>
    </row>
    <row r="84" spans="1:7" x14ac:dyDescent="0.3">
      <c r="B84" s="48" t="s">
        <v>65</v>
      </c>
      <c r="C84" s="7"/>
    </row>
    <row r="85" spans="1:7" x14ac:dyDescent="0.3">
      <c r="B85" s="47" t="s">
        <v>41</v>
      </c>
      <c r="C85" s="7"/>
    </row>
    <row r="86" spans="1:7" ht="28.8" x14ac:dyDescent="0.3">
      <c r="B86" s="48" t="s">
        <v>40</v>
      </c>
      <c r="C86" s="7"/>
    </row>
    <row r="87" spans="1:7" x14ac:dyDescent="0.3">
      <c r="A87" s="3"/>
      <c r="B87" s="40" t="s">
        <v>31</v>
      </c>
      <c r="C87" s="6"/>
      <c r="D87" s="3"/>
      <c r="E87" s="3"/>
      <c r="F87" s="3"/>
      <c r="G87" s="3"/>
    </row>
    <row r="88" spans="1:7" x14ac:dyDescent="0.3">
      <c r="B88" s="48" t="s">
        <v>30</v>
      </c>
      <c r="C88" s="4"/>
      <c r="D88" s="4"/>
    </row>
    <row r="89" spans="1:7" x14ac:dyDescent="0.3">
      <c r="B89" s="49" t="s">
        <v>54</v>
      </c>
      <c r="C89" s="4"/>
      <c r="D89" s="4"/>
    </row>
    <row r="90" spans="1:7" ht="43.2" x14ac:dyDescent="0.3">
      <c r="B90" s="42" t="s">
        <v>55</v>
      </c>
      <c r="C90" s="4"/>
      <c r="D90" s="4"/>
    </row>
    <row r="91" spans="1:7" x14ac:dyDescent="0.3">
      <c r="B91" s="48" t="s">
        <v>56</v>
      </c>
      <c r="C91" s="4"/>
      <c r="D91" s="4"/>
    </row>
    <row r="92" spans="1:7" ht="29.4" thickBot="1" x14ac:dyDescent="0.35">
      <c r="B92" s="50" t="s">
        <v>57</v>
      </c>
    </row>
    <row r="93" spans="1:7" s="3" customFormat="1" ht="15" thickBot="1" x14ac:dyDescent="0.35">
      <c r="A93" s="1"/>
      <c r="B93" s="35"/>
      <c r="C93" s="4"/>
      <c r="D93" s="4"/>
      <c r="E93" s="1"/>
    </row>
    <row r="94" spans="1:7" x14ac:dyDescent="0.3">
      <c r="B94" s="55" t="s">
        <v>69</v>
      </c>
      <c r="C94" s="4"/>
      <c r="D94" s="4"/>
      <c r="F94" s="3"/>
      <c r="G94" s="3"/>
    </row>
    <row r="95" spans="1:7" x14ac:dyDescent="0.3">
      <c r="B95" s="56" t="s">
        <v>74</v>
      </c>
      <c r="C95" s="4"/>
      <c r="D95" s="4"/>
      <c r="F95" s="3"/>
      <c r="G95" s="3"/>
    </row>
    <row r="96" spans="1:7" ht="15" thickBot="1" x14ac:dyDescent="0.35">
      <c r="B96" s="54" t="s">
        <v>70</v>
      </c>
      <c r="C96" s="4"/>
      <c r="D96" s="4"/>
      <c r="F96" s="3"/>
      <c r="G96" s="3"/>
    </row>
    <row r="97" spans="2:7" ht="15" thickBot="1" x14ac:dyDescent="0.35">
      <c r="B97" s="53"/>
      <c r="C97" s="4"/>
      <c r="D97" s="4"/>
      <c r="F97" s="3"/>
      <c r="G97" s="3"/>
    </row>
    <row r="98" spans="2:7" x14ac:dyDescent="0.3">
      <c r="B98" s="55" t="s">
        <v>71</v>
      </c>
      <c r="C98" s="4"/>
      <c r="D98" s="4"/>
      <c r="F98" s="3"/>
      <c r="G98" s="3"/>
    </row>
    <row r="99" spans="2:7" x14ac:dyDescent="0.3">
      <c r="B99" s="56" t="s">
        <v>72</v>
      </c>
      <c r="C99" s="4"/>
      <c r="D99" s="4"/>
      <c r="F99" s="3"/>
      <c r="G99" s="3"/>
    </row>
    <row r="100" spans="2:7" ht="29.4" thickBot="1" x14ac:dyDescent="0.35">
      <c r="B100" s="54" t="s">
        <v>73</v>
      </c>
      <c r="C100" s="4"/>
      <c r="D100" s="4"/>
    </row>
    <row r="101" spans="2:7" x14ac:dyDescent="0.3">
      <c r="B101" s="31"/>
      <c r="F101" s="3"/>
      <c r="G101" s="3"/>
    </row>
    <row r="102" spans="2:7" x14ac:dyDescent="0.3">
      <c r="B102" s="31"/>
    </row>
    <row r="104" spans="2:7" x14ac:dyDescent="0.3">
      <c r="B104" s="29"/>
    </row>
    <row r="105" spans="2:7" x14ac:dyDescent="0.3">
      <c r="B105" s="29"/>
    </row>
    <row r="106" spans="2:7" x14ac:dyDescent="0.3">
      <c r="B106" s="29"/>
    </row>
    <row r="107" spans="2:7" x14ac:dyDescent="0.3">
      <c r="B107" s="29"/>
    </row>
    <row r="108" spans="2:7" x14ac:dyDescent="0.3">
      <c r="B108" s="29"/>
    </row>
    <row r="109" spans="2:7" x14ac:dyDescent="0.3">
      <c r="B109" s="31"/>
    </row>
    <row r="110" spans="2:7" x14ac:dyDescent="0.3">
      <c r="B110" s="29"/>
    </row>
    <row r="111" spans="2:7" x14ac:dyDescent="0.3">
      <c r="B111" s="29"/>
    </row>
    <row r="112" spans="2:7" x14ac:dyDescent="0.3">
      <c r="B112" s="33"/>
    </row>
    <row r="113" spans="1:7" x14ac:dyDescent="0.3">
      <c r="B113" s="29"/>
      <c r="F113" s="3"/>
      <c r="G113" s="3"/>
    </row>
    <row r="114" spans="1:7" x14ac:dyDescent="0.3">
      <c r="B114" s="29"/>
      <c r="F114" s="3"/>
      <c r="G114" s="3"/>
    </row>
    <row r="115" spans="1:7" x14ac:dyDescent="0.3">
      <c r="B115" s="29"/>
      <c r="F115" s="3"/>
      <c r="G115" s="3"/>
    </row>
    <row r="116" spans="1:7" x14ac:dyDescent="0.3">
      <c r="B116" s="29"/>
      <c r="F116" s="3"/>
      <c r="G116" s="3"/>
    </row>
    <row r="117" spans="1:7" x14ac:dyDescent="0.3">
      <c r="B117" s="29"/>
      <c r="F117" s="3"/>
      <c r="G117" s="3"/>
    </row>
    <row r="118" spans="1:7" x14ac:dyDescent="0.3">
      <c r="B118" s="29"/>
      <c r="F118" s="3"/>
      <c r="G118" s="3"/>
    </row>
    <row r="119" spans="1:7" x14ac:dyDescent="0.3">
      <c r="B119" s="29"/>
      <c r="F119" s="3"/>
      <c r="G119" s="3"/>
    </row>
    <row r="120" spans="1:7" x14ac:dyDescent="0.3">
      <c r="B120" s="29"/>
      <c r="F120" s="3"/>
      <c r="G120" s="3"/>
    </row>
    <row r="121" spans="1:7" x14ac:dyDescent="0.3">
      <c r="B121" s="29"/>
      <c r="F121" s="3"/>
      <c r="G121" s="3"/>
    </row>
    <row r="122" spans="1:7" ht="18" x14ac:dyDescent="0.35">
      <c r="A122" s="2"/>
      <c r="B122" s="34"/>
      <c r="C122" s="2"/>
      <c r="D122" s="2"/>
      <c r="E122" s="2"/>
      <c r="F122" s="2"/>
      <c r="G122" s="2"/>
    </row>
    <row r="124" spans="1:7" x14ac:dyDescent="0.3">
      <c r="B124" s="33"/>
    </row>
    <row r="125" spans="1:7" x14ac:dyDescent="0.3">
      <c r="B125" s="29"/>
    </row>
    <row r="126" spans="1:7" x14ac:dyDescent="0.3">
      <c r="B126" s="29"/>
    </row>
    <row r="127" spans="1:7" x14ac:dyDescent="0.3">
      <c r="B127" s="29"/>
    </row>
    <row r="128" spans="1:7" s="2" customFormat="1" ht="18" x14ac:dyDescent="0.35">
      <c r="A128" s="1"/>
      <c r="B128" s="29"/>
      <c r="C128" s="1"/>
      <c r="D128" s="1"/>
      <c r="E128" s="1"/>
      <c r="F128" s="1"/>
      <c r="G128" s="1"/>
    </row>
    <row r="129" spans="2:2" x14ac:dyDescent="0.3">
      <c r="B129" s="29"/>
    </row>
    <row r="130" spans="2:2" x14ac:dyDescent="0.3">
      <c r="B130" s="31"/>
    </row>
    <row r="131" spans="2:2" x14ac:dyDescent="0.3">
      <c r="B131" s="31"/>
    </row>
    <row r="132" spans="2:2" x14ac:dyDescent="0.3">
      <c r="B132" s="31"/>
    </row>
    <row r="133" spans="2:2" x14ac:dyDescent="0.3">
      <c r="B133" s="31"/>
    </row>
    <row r="134" spans="2:2" x14ac:dyDescent="0.3">
      <c r="B134" s="31"/>
    </row>
    <row r="135" spans="2:2" x14ac:dyDescent="0.3">
      <c r="B135" s="31"/>
    </row>
    <row r="136" spans="2:2" x14ac:dyDescent="0.3">
      <c r="B136" s="31"/>
    </row>
    <row r="137" spans="2:2" x14ac:dyDescent="0.3">
      <c r="B137" s="31"/>
    </row>
    <row r="138" spans="2:2" x14ac:dyDescent="0.3">
      <c r="B138" s="31"/>
    </row>
    <row r="139" spans="2:2" x14ac:dyDescent="0.3">
      <c r="B139" s="30"/>
    </row>
    <row r="140" spans="2:2" x14ac:dyDescent="0.3">
      <c r="B140" s="30"/>
    </row>
    <row r="141" spans="2:2" x14ac:dyDescent="0.3">
      <c r="B141" s="31"/>
    </row>
    <row r="142" spans="2:2" x14ac:dyDescent="0.3">
      <c r="B142" s="31"/>
    </row>
    <row r="143" spans="2:2" x14ac:dyDescent="0.3">
      <c r="B143" s="31"/>
    </row>
    <row r="144" spans="2:2" x14ac:dyDescent="0.3">
      <c r="B144" s="31"/>
    </row>
    <row r="145" spans="2:2" x14ac:dyDescent="0.3">
      <c r="B145" s="31"/>
    </row>
    <row r="146" spans="2:2" x14ac:dyDescent="0.3">
      <c r="B146" s="31"/>
    </row>
    <row r="147" spans="2:2" x14ac:dyDescent="0.3">
      <c r="B147" s="31"/>
    </row>
    <row r="148" spans="2:2" x14ac:dyDescent="0.3">
      <c r="B148" s="31"/>
    </row>
    <row r="149" spans="2:2" x14ac:dyDescent="0.3">
      <c r="B149" s="32"/>
    </row>
  </sheetData>
  <mergeCells count="3">
    <mergeCell ref="B6:E6"/>
    <mergeCell ref="B7:E7"/>
    <mergeCell ref="B8:E8"/>
  </mergeCells>
  <pageMargins left="0.7" right="0.7" top="0.78740157499999996" bottom="0.78740157499999996" header="0.3" footer="0.3"/>
  <pageSetup paperSize="9" scale="6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Břetislav Regner</DisplayName>
        <AccountId>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c9835b588bed2bb8f067afb13b6133d7">
  <xsd:schema xmlns:xsd="http://www.w3.org/2001/XMLSchema" xmlns:xs="http://www.w3.org/2001/XMLSchema" xmlns:p="http://schemas.microsoft.com/office/2006/metadata/properties" xmlns:ns2="d69418d8-c05e-4930-b0ba-87446f983d60" targetNamespace="http://schemas.microsoft.com/office/2006/metadata/properties" ma:root="true" ma:fieldsID="f1d8fd3ed682e5b6b3893bb859ba25f5"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516FD-76FC-4047-B92B-3B3E66FC9E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69418d8-c05e-4930-b0ba-87446f983d60"/>
    <ds:schemaRef ds:uri="http://www.w3.org/XML/1998/namespace"/>
    <ds:schemaRef ds:uri="http://purl.org/dc/dcmitype/"/>
  </ds:schemaRefs>
</ds:datastoreItem>
</file>

<file path=customXml/itemProps2.xml><?xml version="1.0" encoding="utf-8"?>
<ds:datastoreItem xmlns:ds="http://schemas.openxmlformats.org/officeDocument/2006/customXml" ds:itemID="{2CEAA0E0-BEB4-46C6-804A-75FE47433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418d8-c05e-4930-b0ba-87446f983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09C5F-1690-4D58-AFC8-7A14ACFD2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Dana Faitová</cp:lastModifiedBy>
  <cp:revision/>
  <cp:lastPrinted>2021-07-29T12:27:59Z</cp:lastPrinted>
  <dcterms:created xsi:type="dcterms:W3CDTF">2012-11-09T07:16:03Z</dcterms:created>
  <dcterms:modified xsi:type="dcterms:W3CDTF">2021-07-31T14:31:18Z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