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<sst xmlns="http://schemas.openxmlformats.org/spreadsheetml/2006/main" count="51" uniqueCount="31">
  <si>
    <t>Název položky</t>
  </si>
  <si>
    <t>Z toho</t>
  </si>
  <si>
    <t>počet ks</t>
  </si>
  <si>
    <t>Počet ks (celkem)</t>
  </si>
  <si>
    <t>Vinařská 5</t>
  </si>
  <si>
    <t>Mánesova 12a</t>
  </si>
  <si>
    <t>nám. Míru 4</t>
  </si>
  <si>
    <t>Tvrdého 5</t>
  </si>
  <si>
    <t>bří. Žůrků 5</t>
  </si>
  <si>
    <t>Cena za kus v Kč bez DPH</t>
  </si>
  <si>
    <t>Cena celkem v Kč bez DPH</t>
  </si>
  <si>
    <t>Cena dodávky celkem v Kč bez DPH</t>
  </si>
  <si>
    <t>Uchazeč vyplní pouze žlutě podbarvená pole v tabulce!!</t>
  </si>
  <si>
    <t>místo dodání</t>
  </si>
  <si>
    <t>Matrace</t>
  </si>
  <si>
    <t xml:space="preserve">Rozměry </t>
  </si>
  <si>
    <t>195 x 85 x 12 cm</t>
  </si>
  <si>
    <t>195 x 80 x 12 cm</t>
  </si>
  <si>
    <t>200 x 85 x 12 cm</t>
  </si>
  <si>
    <t>Přesné  označení výrobku</t>
  </si>
  <si>
    <t>Potah na matraci</t>
  </si>
  <si>
    <t>Technická specifikace</t>
  </si>
  <si>
    <r>
      <t xml:space="preserve">středně tvrdá matrace vhodná pro hotelové použití na pevné rošty; </t>
    </r>
    <r>
      <rPr>
        <b/>
        <u val="single"/>
        <sz val="11"/>
        <color theme="1"/>
        <rFont val="Calibri"/>
        <family val="2"/>
        <scheme val="minor"/>
      </rPr>
      <t>vnitřní materiál</t>
    </r>
    <r>
      <rPr>
        <sz val="11"/>
        <color theme="1"/>
        <rFont val="Calibri"/>
        <family val="2"/>
        <scheme val="minor"/>
      </rPr>
      <t xml:space="preserve">: profilovaná PUR pěna, zpevněný střed jádra,nosnost matrace více než 100 kg; </t>
    </r>
    <r>
      <rPr>
        <b/>
        <u val="single"/>
        <sz val="11"/>
        <color theme="1"/>
        <rFont val="Calibri"/>
        <family val="2"/>
        <scheme val="minor"/>
      </rPr>
      <t>potah matrace</t>
    </r>
    <r>
      <rPr>
        <sz val="11"/>
        <color theme="1"/>
        <rFont val="Calibri"/>
        <family val="2"/>
        <scheme val="minor"/>
      </rPr>
      <t>: možnost praní při teplotě min. 60</t>
    </r>
    <r>
      <rPr>
        <sz val="11"/>
        <color theme="1"/>
        <rFont val="Calibri"/>
        <family val="2"/>
      </rPr>
      <t>̊C, snímatelný se zipem, antibakteriální úprava</t>
    </r>
  </si>
  <si>
    <t>opatřený zipem min. ze dvou stran, možnost praní při teplotě min. 60̊C, prošitý PES rounem (min. 100 g/m2)</t>
  </si>
  <si>
    <t>Příloha č. 1 - Položkový rozpočet</t>
  </si>
  <si>
    <t>Klácelova 2</t>
  </si>
  <si>
    <t>185 x 85 x 12 cm</t>
  </si>
  <si>
    <t>190 x 85 x 12 cm</t>
  </si>
  <si>
    <t>200 x 85 x 17 cm</t>
  </si>
  <si>
    <t>Veveří 29</t>
  </si>
  <si>
    <t>Kounicova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</si>
</sst>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">
      <selection activeCell="L13" sqref="L13"/>
    </sheetView>
  </sheetViews>
  <sheetFormatPr defaultColWidth="9.140625" defaultRowHeight="15"/>
  <cols>
    <col min="1" max="2" width="20.7109375" style="0" customWidth="1"/>
    <col min="3" max="3" width="31.28125" style="0" customWidth="1"/>
    <col min="4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16.57421875" style="0" customWidth="1"/>
    <col min="9" max="9" width="15.00390625" style="0" customWidth="1"/>
  </cols>
  <sheetData>
    <row r="1" spans="1:7" ht="15">
      <c r="A1" s="41" t="s">
        <v>24</v>
      </c>
      <c r="B1" s="41"/>
      <c r="C1" s="41"/>
      <c r="D1" s="41"/>
      <c r="E1" s="41"/>
      <c r="F1" s="41"/>
      <c r="G1" s="41"/>
    </row>
    <row r="2" spans="1:7" ht="15">
      <c r="A2" s="41"/>
      <c r="B2" s="41"/>
      <c r="C2" s="41"/>
      <c r="D2" s="41"/>
      <c r="E2" s="41"/>
      <c r="F2" s="41"/>
      <c r="G2" s="41"/>
    </row>
    <row r="3" spans="1:7" ht="21">
      <c r="A3" s="3"/>
      <c r="B3" s="4"/>
      <c r="C3" s="3"/>
      <c r="D3" s="3"/>
      <c r="E3" s="3"/>
      <c r="F3" s="3"/>
      <c r="G3" s="3"/>
    </row>
    <row r="4" spans="1:7" ht="21">
      <c r="A4" s="69" t="s">
        <v>12</v>
      </c>
      <c r="B4" s="69"/>
      <c r="C4" s="69"/>
      <c r="D4" s="69"/>
      <c r="E4" s="3"/>
      <c r="F4" s="3"/>
      <c r="G4" s="3"/>
    </row>
    <row r="5" ht="15.75" thickBot="1"/>
    <row r="6" spans="1:9" ht="15">
      <c r="A6" s="45" t="s">
        <v>0</v>
      </c>
      <c r="B6" s="49" t="s">
        <v>21</v>
      </c>
      <c r="C6" s="47" t="s">
        <v>15</v>
      </c>
      <c r="D6" s="49" t="s">
        <v>19</v>
      </c>
      <c r="E6" s="49" t="s">
        <v>3</v>
      </c>
      <c r="F6" s="49" t="s">
        <v>1</v>
      </c>
      <c r="G6" s="49"/>
      <c r="H6" s="71" t="s">
        <v>9</v>
      </c>
      <c r="I6" s="60" t="s">
        <v>10</v>
      </c>
    </row>
    <row r="7" spans="1:9" ht="15.75" thickBot="1">
      <c r="A7" s="46"/>
      <c r="B7" s="50"/>
      <c r="C7" s="48"/>
      <c r="D7" s="50"/>
      <c r="E7" s="50"/>
      <c r="F7" s="5" t="s">
        <v>13</v>
      </c>
      <c r="G7" s="5" t="s">
        <v>2</v>
      </c>
      <c r="H7" s="72"/>
      <c r="I7" s="61"/>
    </row>
    <row r="8" spans="1:9" ht="23.1" customHeight="1">
      <c r="A8" s="23" t="s">
        <v>14</v>
      </c>
      <c r="B8" s="26" t="s">
        <v>22</v>
      </c>
      <c r="C8" s="74" t="s">
        <v>16</v>
      </c>
      <c r="D8" s="52"/>
      <c r="E8" s="42">
        <f>SUM(G8:G12)</f>
        <v>245</v>
      </c>
      <c r="F8" s="1" t="s">
        <v>4</v>
      </c>
      <c r="G8" s="6">
        <v>120</v>
      </c>
      <c r="H8" s="62"/>
      <c r="I8" s="64">
        <f>E8*H8</f>
        <v>0</v>
      </c>
    </row>
    <row r="9" spans="1:9" ht="23.1" customHeight="1">
      <c r="A9" s="24"/>
      <c r="B9" s="27"/>
      <c r="C9" s="75"/>
      <c r="D9" s="53"/>
      <c r="E9" s="43"/>
      <c r="F9" s="2" t="s">
        <v>6</v>
      </c>
      <c r="G9" s="7">
        <v>30</v>
      </c>
      <c r="H9" s="63"/>
      <c r="I9" s="65"/>
    </row>
    <row r="10" spans="1:9" ht="23.1" customHeight="1">
      <c r="A10" s="24"/>
      <c r="B10" s="27"/>
      <c r="C10" s="75"/>
      <c r="D10" s="53"/>
      <c r="E10" s="43"/>
      <c r="F10" s="2" t="s">
        <v>25</v>
      </c>
      <c r="G10" s="7">
        <v>15</v>
      </c>
      <c r="H10" s="63"/>
      <c r="I10" s="65"/>
    </row>
    <row r="11" spans="1:9" ht="23.1" customHeight="1">
      <c r="A11" s="24"/>
      <c r="B11" s="27"/>
      <c r="C11" s="75"/>
      <c r="D11" s="53"/>
      <c r="E11" s="43"/>
      <c r="F11" s="2" t="s">
        <v>8</v>
      </c>
      <c r="G11" s="7">
        <v>40</v>
      </c>
      <c r="H11" s="63"/>
      <c r="I11" s="65"/>
    </row>
    <row r="12" spans="1:9" ht="23.1" customHeight="1">
      <c r="A12" s="24"/>
      <c r="B12" s="27"/>
      <c r="C12" s="75"/>
      <c r="D12" s="53"/>
      <c r="E12" s="43"/>
      <c r="F12" s="2" t="s">
        <v>5</v>
      </c>
      <c r="G12" s="7">
        <v>40</v>
      </c>
      <c r="H12" s="63"/>
      <c r="I12" s="65"/>
    </row>
    <row r="13" spans="1:9" ht="29.25" customHeight="1">
      <c r="A13" s="24"/>
      <c r="B13" s="27"/>
      <c r="C13" s="33" t="s">
        <v>17</v>
      </c>
      <c r="D13" s="35"/>
      <c r="E13" s="37">
        <f>G13</f>
        <v>10</v>
      </c>
      <c r="F13" s="54" t="s">
        <v>8</v>
      </c>
      <c r="G13" s="37">
        <v>10</v>
      </c>
      <c r="H13" s="31"/>
      <c r="I13" s="29">
        <f>E13*H13</f>
        <v>0</v>
      </c>
    </row>
    <row r="14" spans="1:9" ht="29.25" customHeight="1">
      <c r="A14" s="24"/>
      <c r="B14" s="27"/>
      <c r="C14" s="51"/>
      <c r="D14" s="56"/>
      <c r="E14" s="44"/>
      <c r="F14" s="55"/>
      <c r="G14" s="44"/>
      <c r="H14" s="32"/>
      <c r="I14" s="30"/>
    </row>
    <row r="15" spans="1:9" ht="29.25" customHeight="1">
      <c r="A15" s="24"/>
      <c r="B15" s="27"/>
      <c r="C15" s="14" t="s">
        <v>26</v>
      </c>
      <c r="D15" s="16"/>
      <c r="E15" s="9">
        <f>G15</f>
        <v>20</v>
      </c>
      <c r="F15" s="19" t="s">
        <v>25</v>
      </c>
      <c r="G15" s="9">
        <v>20</v>
      </c>
      <c r="H15" s="15"/>
      <c r="I15" s="12">
        <f aca="true" t="shared" si="0" ref="I15:I16">E15*H15</f>
        <v>0</v>
      </c>
    </row>
    <row r="16" spans="1:9" ht="29.25" customHeight="1">
      <c r="A16" s="24"/>
      <c r="B16" s="27"/>
      <c r="C16" s="14" t="s">
        <v>27</v>
      </c>
      <c r="D16" s="16"/>
      <c r="E16" s="9">
        <f>G16</f>
        <v>4</v>
      </c>
      <c r="F16" s="19" t="s">
        <v>25</v>
      </c>
      <c r="G16" s="9">
        <v>4</v>
      </c>
      <c r="H16" s="15"/>
      <c r="I16" s="12">
        <f t="shared" si="0"/>
        <v>0</v>
      </c>
    </row>
    <row r="17" spans="1:9" ht="29.25" customHeight="1">
      <c r="A17" s="24"/>
      <c r="B17" s="27"/>
      <c r="C17" s="33" t="s">
        <v>18</v>
      </c>
      <c r="D17" s="17"/>
      <c r="E17" s="37">
        <f>G17+G18</f>
        <v>11</v>
      </c>
      <c r="F17" s="11" t="s">
        <v>25</v>
      </c>
      <c r="G17" s="10">
        <v>1</v>
      </c>
      <c r="H17" s="31"/>
      <c r="I17" s="29">
        <f aca="true" t="shared" si="1" ref="I17">E17*H17</f>
        <v>0</v>
      </c>
    </row>
    <row r="18" spans="1:9" ht="23.1" customHeight="1">
      <c r="A18" s="24"/>
      <c r="B18" s="27"/>
      <c r="C18" s="51"/>
      <c r="D18" s="18"/>
      <c r="E18" s="44"/>
      <c r="F18" s="2" t="s">
        <v>6</v>
      </c>
      <c r="G18" s="7">
        <v>10</v>
      </c>
      <c r="H18" s="32"/>
      <c r="I18" s="30"/>
    </row>
    <row r="19" spans="1:9" ht="23.1" customHeight="1">
      <c r="A19" s="24"/>
      <c r="B19" s="27"/>
      <c r="C19" s="33" t="s">
        <v>28</v>
      </c>
      <c r="D19" s="35"/>
      <c r="E19" s="37">
        <f>SUM(G19:G20)</f>
        <v>20</v>
      </c>
      <c r="F19" s="2" t="s">
        <v>4</v>
      </c>
      <c r="G19" s="7">
        <v>10</v>
      </c>
      <c r="H19" s="31"/>
      <c r="I19" s="29">
        <f aca="true" t="shared" si="2" ref="I19">E19*H19</f>
        <v>0</v>
      </c>
    </row>
    <row r="20" spans="1:9" ht="23.1" customHeight="1" thickBot="1">
      <c r="A20" s="25"/>
      <c r="B20" s="28"/>
      <c r="C20" s="34"/>
      <c r="D20" s="36"/>
      <c r="E20" s="38"/>
      <c r="F20" s="20" t="s">
        <v>8</v>
      </c>
      <c r="G20" s="21">
        <v>10</v>
      </c>
      <c r="H20" s="39"/>
      <c r="I20" s="40"/>
    </row>
    <row r="21" spans="1:9" ht="23.1" customHeight="1">
      <c r="A21" s="76" t="s">
        <v>20</v>
      </c>
      <c r="B21" s="57" t="s">
        <v>23</v>
      </c>
      <c r="C21" s="74" t="s">
        <v>16</v>
      </c>
      <c r="D21" s="52"/>
      <c r="E21" s="42">
        <f>SUM(G21:G25)</f>
        <v>225</v>
      </c>
      <c r="F21" s="1" t="s">
        <v>4</v>
      </c>
      <c r="G21" s="6">
        <v>70</v>
      </c>
      <c r="H21" s="62"/>
      <c r="I21" s="64">
        <f>E21*H21</f>
        <v>0</v>
      </c>
    </row>
    <row r="22" spans="1:9" ht="23.1" customHeight="1">
      <c r="A22" s="77"/>
      <c r="B22" s="58"/>
      <c r="C22" s="75"/>
      <c r="D22" s="53"/>
      <c r="E22" s="43"/>
      <c r="F22" s="2" t="s">
        <v>7</v>
      </c>
      <c r="G22" s="7">
        <v>100</v>
      </c>
      <c r="H22" s="63"/>
      <c r="I22" s="65"/>
    </row>
    <row r="23" spans="1:9" ht="23.1" customHeight="1">
      <c r="A23" s="77"/>
      <c r="B23" s="58"/>
      <c r="C23" s="75"/>
      <c r="D23" s="53"/>
      <c r="E23" s="43"/>
      <c r="F23" s="2" t="s">
        <v>25</v>
      </c>
      <c r="G23" s="7">
        <v>5</v>
      </c>
      <c r="H23" s="63"/>
      <c r="I23" s="65"/>
    </row>
    <row r="24" spans="1:9" ht="23.1" customHeight="1">
      <c r="A24" s="77"/>
      <c r="B24" s="58"/>
      <c r="C24" s="75"/>
      <c r="D24" s="53"/>
      <c r="E24" s="43"/>
      <c r="F24" s="2" t="s">
        <v>29</v>
      </c>
      <c r="G24" s="7">
        <v>10</v>
      </c>
      <c r="H24" s="63"/>
      <c r="I24" s="65"/>
    </row>
    <row r="25" spans="1:9" ht="23.1" customHeight="1">
      <c r="A25" s="77"/>
      <c r="B25" s="58"/>
      <c r="C25" s="75"/>
      <c r="D25" s="53"/>
      <c r="E25" s="43"/>
      <c r="F25" s="2" t="s">
        <v>8</v>
      </c>
      <c r="G25" s="7">
        <v>40</v>
      </c>
      <c r="H25" s="63"/>
      <c r="I25" s="65"/>
    </row>
    <row r="26" spans="1:9" ht="23.1" customHeight="1">
      <c r="A26" s="77"/>
      <c r="B26" s="58"/>
      <c r="C26" s="14" t="s">
        <v>26</v>
      </c>
      <c r="D26" s="16"/>
      <c r="E26" s="9">
        <f>G26</f>
        <v>5</v>
      </c>
      <c r="F26" s="2" t="s">
        <v>25</v>
      </c>
      <c r="G26" s="7">
        <v>5</v>
      </c>
      <c r="H26" s="15"/>
      <c r="I26" s="12">
        <f aca="true" t="shared" si="3" ref="I26">E26*H26</f>
        <v>0</v>
      </c>
    </row>
    <row r="27" spans="1:9" ht="23.1" customHeight="1">
      <c r="A27" s="77"/>
      <c r="B27" s="58"/>
      <c r="C27" s="33" t="s">
        <v>17</v>
      </c>
      <c r="D27" s="35"/>
      <c r="E27" s="37">
        <f>SUM(G27:G28)</f>
        <v>40</v>
      </c>
      <c r="F27" s="2" t="s">
        <v>30</v>
      </c>
      <c r="G27" s="7">
        <v>20</v>
      </c>
      <c r="H27" s="31"/>
      <c r="I27" s="29">
        <f aca="true" t="shared" si="4" ref="I27">E27*H27</f>
        <v>0</v>
      </c>
    </row>
    <row r="28" spans="1:9" ht="23.1" customHeight="1">
      <c r="A28" s="77"/>
      <c r="B28" s="58"/>
      <c r="C28" s="51"/>
      <c r="D28" s="56"/>
      <c r="E28" s="44"/>
      <c r="F28" s="2" t="s">
        <v>8</v>
      </c>
      <c r="G28" s="7">
        <v>20</v>
      </c>
      <c r="H28" s="32"/>
      <c r="I28" s="30"/>
    </row>
    <row r="29" spans="1:9" ht="23.1" customHeight="1">
      <c r="A29" s="77"/>
      <c r="B29" s="58"/>
      <c r="C29" s="14" t="s">
        <v>18</v>
      </c>
      <c r="D29" s="16"/>
      <c r="E29" s="9">
        <f>G29</f>
        <v>10</v>
      </c>
      <c r="F29" s="2" t="s">
        <v>6</v>
      </c>
      <c r="G29" s="7">
        <v>10</v>
      </c>
      <c r="H29" s="15"/>
      <c r="I29" s="12">
        <f aca="true" t="shared" si="5" ref="I29">E29*H29</f>
        <v>0</v>
      </c>
    </row>
    <row r="30" spans="1:9" ht="23.1" customHeight="1">
      <c r="A30" s="77"/>
      <c r="B30" s="58"/>
      <c r="C30" s="43" t="s">
        <v>28</v>
      </c>
      <c r="D30" s="53"/>
      <c r="E30" s="43">
        <f>SUM(G30:G31)</f>
        <v>50</v>
      </c>
      <c r="F30" s="19" t="s">
        <v>4</v>
      </c>
      <c r="G30" s="9">
        <v>30</v>
      </c>
      <c r="H30" s="63"/>
      <c r="I30" s="65">
        <f>E30*H30</f>
        <v>0</v>
      </c>
    </row>
    <row r="31" spans="1:9" ht="23.1" customHeight="1" thickBot="1">
      <c r="A31" s="78"/>
      <c r="B31" s="59"/>
      <c r="C31" s="73"/>
      <c r="D31" s="79"/>
      <c r="E31" s="73"/>
      <c r="F31" s="22" t="s">
        <v>8</v>
      </c>
      <c r="G31" s="13">
        <v>20</v>
      </c>
      <c r="H31" s="70"/>
      <c r="I31" s="66"/>
    </row>
    <row r="32" spans="1:9" ht="19.5" thickBot="1">
      <c r="A32" s="67" t="s">
        <v>11</v>
      </c>
      <c r="B32" s="68"/>
      <c r="C32" s="68"/>
      <c r="D32" s="68"/>
      <c r="E32" s="68"/>
      <c r="F32" s="68"/>
      <c r="G32" s="68"/>
      <c r="H32" s="68"/>
      <c r="I32" s="8">
        <f>SUM(I8:I31)</f>
        <v>0</v>
      </c>
    </row>
  </sheetData>
  <sheetProtection algorithmName="SHA-512" hashValue="rfpoXd6QgtAjIbQH6le5t72aY6axYEBT4uB8Jp6I2FufFKSkkbk8mWNzT8Hh6E2yJFc0CelQxWtvSolmdfPQEw==" saltValue="y2XUhzRu/KKLPeZVoQdMOQ==" spinCount="100000" sheet="1" objects="1" scenarios="1"/>
  <mergeCells count="51">
    <mergeCell ref="A32:H32"/>
    <mergeCell ref="A4:D4"/>
    <mergeCell ref="H30:H31"/>
    <mergeCell ref="H6:H7"/>
    <mergeCell ref="C30:C31"/>
    <mergeCell ref="E30:E31"/>
    <mergeCell ref="C8:C12"/>
    <mergeCell ref="A21:A31"/>
    <mergeCell ref="C21:C25"/>
    <mergeCell ref="D30:D31"/>
    <mergeCell ref="B6:B7"/>
    <mergeCell ref="E21:E25"/>
    <mergeCell ref="D21:D25"/>
    <mergeCell ref="B21:B31"/>
    <mergeCell ref="I6:I7"/>
    <mergeCell ref="H8:H12"/>
    <mergeCell ref="I8:I12"/>
    <mergeCell ref="I30:I31"/>
    <mergeCell ref="H21:H25"/>
    <mergeCell ref="I21:I25"/>
    <mergeCell ref="I13:I14"/>
    <mergeCell ref="H13:H14"/>
    <mergeCell ref="C27:C28"/>
    <mergeCell ref="D27:D28"/>
    <mergeCell ref="E27:E28"/>
    <mergeCell ref="I27:I28"/>
    <mergeCell ref="H27:H28"/>
    <mergeCell ref="A1:G2"/>
    <mergeCell ref="E8:E12"/>
    <mergeCell ref="E13:E14"/>
    <mergeCell ref="A6:A7"/>
    <mergeCell ref="C6:C7"/>
    <mergeCell ref="E6:E7"/>
    <mergeCell ref="F6:G6"/>
    <mergeCell ref="C13:C14"/>
    <mergeCell ref="D6:D7"/>
    <mergeCell ref="D8:D12"/>
    <mergeCell ref="F13:F14"/>
    <mergeCell ref="G13:G14"/>
    <mergeCell ref="D13:D14"/>
    <mergeCell ref="A8:A20"/>
    <mergeCell ref="B8:B20"/>
    <mergeCell ref="I17:I18"/>
    <mergeCell ref="H17:H18"/>
    <mergeCell ref="C19:C20"/>
    <mergeCell ref="D19:D20"/>
    <mergeCell ref="E19:E20"/>
    <mergeCell ref="H19:H20"/>
    <mergeCell ref="I19:I20"/>
    <mergeCell ref="C17:C18"/>
    <mergeCell ref="E17:E18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2021-09-20T06:28:43Z</cp:lastPrinted>
  <dcterms:created xsi:type="dcterms:W3CDTF">2017-03-29T11:30:39Z</dcterms:created>
  <dcterms:modified xsi:type="dcterms:W3CDTF">2021-09-20T07:05:51Z</dcterms:modified>
  <cp:category/>
  <cp:version/>
  <cp:contentType/>
  <cp:contentStatus/>
</cp:coreProperties>
</file>