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6" windowHeight="3972" activeTab="1"/>
  </bookViews>
  <sheets>
    <sheet name="Pokyny k vyplnění" sheetId="3" r:id="rId1"/>
    <sheet name="Položkový rozpočet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<sst xmlns="http://schemas.openxmlformats.org/spreadsheetml/2006/main" count="440" uniqueCount="258">
  <si>
    <t>Název položky</t>
  </si>
  <si>
    <t>Jednotková cena bez DPH</t>
  </si>
  <si>
    <t>Celková cena bez DPH</t>
  </si>
  <si>
    <t>Vyšetřovací, výplňové nástroje, nástroje na OZK základní</t>
  </si>
  <si>
    <t>Zrcátko zubní zvětšovací</t>
  </si>
  <si>
    <t>Pátradlo zubní obloukové</t>
  </si>
  <si>
    <t>Pátradlo zubní vyhnuté dlouhé</t>
  </si>
  <si>
    <t>Držátko zubního zrcátka</t>
  </si>
  <si>
    <t>Nástroj na zubní kámen</t>
  </si>
  <si>
    <t>Srpek na zubní kámen</t>
  </si>
  <si>
    <t>Drápek na zubní kámen</t>
  </si>
  <si>
    <t>Srpek na zubní kámen 2× lomený</t>
  </si>
  <si>
    <t>Škrabka na zubní kámen levá</t>
  </si>
  <si>
    <t>Škrabka na zubní kámen pravá</t>
  </si>
  <si>
    <t>Pinzeta anatomická rovná</t>
  </si>
  <si>
    <t>Lopatka na cement oboustranná rovná</t>
  </si>
  <si>
    <t>Zešikmovač gingiválních okrajů</t>
  </si>
  <si>
    <t>Pinzeta zubní s rýhovanou čelistí lomená</t>
  </si>
  <si>
    <t>Cpátko oboustranné kulička</t>
  </si>
  <si>
    <t>Hladítko se cpátkem fig. 3</t>
  </si>
  <si>
    <t>Nosič amalgamu</t>
  </si>
  <si>
    <t>Hladítko oboustranné jemné 3× lomené</t>
  </si>
  <si>
    <t>Hladítko oboustranné fig. 1</t>
  </si>
  <si>
    <t>Nástroj na modelování výplní</t>
  </si>
  <si>
    <t>Discoid-Cleoid nástroj na výplně</t>
  </si>
  <si>
    <t>Sapin nástroj na modelování výplní</t>
  </si>
  <si>
    <t>Svorka na separační pásky 40° zahnutá</t>
  </si>
  <si>
    <t>Exkavátor oboustranný</t>
  </si>
  <si>
    <t>Sonda parodontolog.</t>
  </si>
  <si>
    <t>Deska třecí skleněná</t>
  </si>
  <si>
    <t>9,5 x 7 cm</t>
  </si>
  <si>
    <t>Měrná jednotka</t>
  </si>
  <si>
    <t>Počet m. j.</t>
  </si>
  <si>
    <t>ks</t>
  </si>
  <si>
    <t>Chirurgické instrumentarium</t>
  </si>
  <si>
    <t>Kleště extrakční D2</t>
  </si>
  <si>
    <t>Kleště extrakční D7</t>
  </si>
  <si>
    <t>Kleště extrakční D67</t>
  </si>
  <si>
    <t>Kleště extrakční D18</t>
  </si>
  <si>
    <t>Kleště extrakční D30S</t>
  </si>
  <si>
    <t>Kleště extrakční D13</t>
  </si>
  <si>
    <t>Kleště extrakční D17</t>
  </si>
  <si>
    <t>Kleště extrakční D22</t>
  </si>
  <si>
    <t>Kleště extrakční D79</t>
  </si>
  <si>
    <t>Kleště extrakční D33A</t>
  </si>
  <si>
    <t>Kleště extrakční D51A</t>
  </si>
  <si>
    <t>Kleště extrakční D342</t>
  </si>
  <si>
    <t>Kleště extrakční D339</t>
  </si>
  <si>
    <t>dětské dolní</t>
  </si>
  <si>
    <t>Bein páka extrakční rovná</t>
  </si>
  <si>
    <t>Barry páka extrakční levá</t>
  </si>
  <si>
    <t>Barry páka extrakční pravá</t>
  </si>
  <si>
    <t>Backhaus svorka na prádlo</t>
  </si>
  <si>
    <t>Nůžky na dáseň zahnuté hrotnaté</t>
  </si>
  <si>
    <t>Langenbeck hák na rány</t>
  </si>
  <si>
    <t>Pinzeta chirurgická velmi jemná</t>
  </si>
  <si>
    <t>Bozemann jehelec hloubk. prohnutý tvrdokov</t>
  </si>
  <si>
    <t>Držátko skalpelových čepelek č.3</t>
  </si>
  <si>
    <t>Čepelka skalpelová fig. 15</t>
  </si>
  <si>
    <t>Wiliger škrabka - raspatorium fig. 2</t>
  </si>
  <si>
    <t>Mosquito-Halsted svorka zahnutá</t>
  </si>
  <si>
    <t>Luniatschek zavaděč drénů</t>
  </si>
  <si>
    <t>Roser-König rozvěrač úst</t>
  </si>
  <si>
    <t>Heister rozvěrač úst</t>
  </si>
  <si>
    <t>Liston kleště štípací na kosti zahnuté</t>
  </si>
  <si>
    <t>Luer kleště štípací na kosti zahnuté</t>
  </si>
  <si>
    <t>Popis položky</t>
  </si>
  <si>
    <t>Zrcátko zubní ploché (rovné)</t>
  </si>
  <si>
    <r>
      <t xml:space="preserve">autoklávovatelné, vel. 5,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</rPr>
      <t xml:space="preserve"> 24 mm</t>
    </r>
  </si>
  <si>
    <t>vel. 5, Ø 24 mm</t>
  </si>
  <si>
    <t>14,5 cm</t>
  </si>
  <si>
    <t>15,1 cm</t>
  </si>
  <si>
    <t>13,0 cm</t>
  </si>
  <si>
    <t>15,5 cm, háček</t>
  </si>
  <si>
    <t>0,6 mm; 15,5 cm</t>
  </si>
  <si>
    <t>15,5 cm</t>
  </si>
  <si>
    <t>3 mm; 15,5 cm</t>
  </si>
  <si>
    <t>5 mm; 18,0 cm</t>
  </si>
  <si>
    <t>1,5 mm; 16,6 cm</t>
  </si>
  <si>
    <t>1,5 mm; 16,5 cm</t>
  </si>
  <si>
    <t>15,7 cm</t>
  </si>
  <si>
    <t>2,0/2,5 mm; 17,0 cm</t>
  </si>
  <si>
    <t>16,6 cm</t>
  </si>
  <si>
    <t>1,4/2,0 mm; 16,6 cm</t>
  </si>
  <si>
    <t>16,6 cm; TiN</t>
  </si>
  <si>
    <t>1,6/2,5 mm; 16,4 cm</t>
  </si>
  <si>
    <t>Frahm nástroj na modelování výplní</t>
  </si>
  <si>
    <t>2,0/2,2 mm; 16,8 cm</t>
  </si>
  <si>
    <t>1,6 mm; 16,0 cm</t>
  </si>
  <si>
    <t>3,3 cm (krokodýl)</t>
  </si>
  <si>
    <t>2,0 mm; 16,8 cm</t>
  </si>
  <si>
    <t>3,5; 5,5; 8,5; 11,5 mm; 15,2 cm</t>
  </si>
  <si>
    <t>1,6 mm; 16,4 cm; burnisher</t>
  </si>
  <si>
    <t>sterilizovatelná do 140 °C; plastová; neucpávavá</t>
  </si>
  <si>
    <t>Pistole na amalgam zahnutá 45°</t>
  </si>
  <si>
    <t>dětské horní</t>
  </si>
  <si>
    <t>4 mm; 14,5 cm</t>
  </si>
  <si>
    <t>9,5 mm; 12,4 cm</t>
  </si>
  <si>
    <t>12,0 cm</t>
  </si>
  <si>
    <t>42×13 mm; 21,0 cm</t>
  </si>
  <si>
    <t>21×21 mm; 22,0 cm</t>
  </si>
  <si>
    <t>Middeldorpf hák na rány okénkový</t>
  </si>
  <si>
    <t>1×2 zuby; 20,2 cm</t>
  </si>
  <si>
    <t>16,0 cm</t>
  </si>
  <si>
    <t>pro velikost držátka skalpelových čepelek č. 3</t>
  </si>
  <si>
    <t>1×2 zuby; 12,0 cm</t>
  </si>
  <si>
    <t>19,5 cm</t>
  </si>
  <si>
    <t>19,0 cm</t>
  </si>
  <si>
    <t>Protetika - nástroje</t>
  </si>
  <si>
    <t>Lžíce otiskovací horní</t>
  </si>
  <si>
    <t>Lžíce otiskovací dolní</t>
  </si>
  <si>
    <t>velikost 2, ozubená, perforovaná</t>
  </si>
  <si>
    <t>velikost 2, bezzubá, perforovaná</t>
  </si>
  <si>
    <t>Le Cron nástroj modelovací</t>
  </si>
  <si>
    <t>17,5 cm</t>
  </si>
  <si>
    <t>Miska na alginát/sádru</t>
  </si>
  <si>
    <t>samočistící, silikonová, vel. 2, Ø 13 cm, výška 11 cm</t>
  </si>
  <si>
    <t>Cpátko vlákna do sulku</t>
  </si>
  <si>
    <t>2 mm; 16,6 cm</t>
  </si>
  <si>
    <t xml:space="preserve">Třmen na dvě kyvety </t>
  </si>
  <si>
    <t>Tvrdokovová fréza modrá</t>
  </si>
  <si>
    <t xml:space="preserve">Tvrdokovová fréza </t>
  </si>
  <si>
    <t>Karbidová fréza s křížovým břitem hrubá</t>
  </si>
  <si>
    <t>Tvrdokovová fréza červená jemná</t>
  </si>
  <si>
    <t>Tvrdokovová fréza žlutá</t>
  </si>
  <si>
    <t>18,0 cm</t>
  </si>
  <si>
    <t>17,4 cm</t>
  </si>
  <si>
    <t>Nůž na sádru s otvíračem kyvet</t>
  </si>
  <si>
    <t>Korunkové nůžky rovné</t>
  </si>
  <si>
    <t>11,0 cm</t>
  </si>
  <si>
    <t>Nůž modelovací</t>
  </si>
  <si>
    <t>Kleště laboratorní fig. 1</t>
  </si>
  <si>
    <t>13,5 cm; kramponové</t>
  </si>
  <si>
    <t>Kleště štípací na drát</t>
  </si>
  <si>
    <t>nerez; 3,0 cm; 15,3 cm; na otisky</t>
  </si>
  <si>
    <t>Skalpel s plochým držadlem bříškatý</t>
  </si>
  <si>
    <t>na měření tloušťky korunek</t>
  </si>
  <si>
    <t>Caliper Iwanson na kov</t>
  </si>
  <si>
    <t>Leštící kartáč štětinový</t>
  </si>
  <si>
    <t xml:space="preserve">Látkový kartáč zřasený </t>
  </si>
  <si>
    <t>Ø 100 mm</t>
  </si>
  <si>
    <t>Tácek na nástroje</t>
  </si>
  <si>
    <t>nerez; 21 x 11 x 1,5 cm</t>
  </si>
  <si>
    <t>Pilka na sádru</t>
  </si>
  <si>
    <t>Emitní miska</t>
  </si>
  <si>
    <t>plastová; pro opakované použití; desinfikovatelná</t>
  </si>
  <si>
    <t>plnič do kolénkového násadce; 25 mm</t>
  </si>
  <si>
    <t>Lentule červená</t>
  </si>
  <si>
    <t>Plaménkový rozšiřovač 180</t>
  </si>
  <si>
    <t>1,80 mm</t>
  </si>
  <si>
    <t>Plaménkový rozšiřovač 140</t>
  </si>
  <si>
    <t>1,40 mm</t>
  </si>
  <si>
    <t>Retenční kroužek</t>
  </si>
  <si>
    <t>Tvrdokovové frézy pro předběžné opracování</t>
  </si>
  <si>
    <t>ISO 060, jednoduchý břit standardní</t>
  </si>
  <si>
    <t>ISO 040, střední, břit pro titan</t>
  </si>
  <si>
    <t>pro hrubé opracování chromkobaltových a chromniklových slitin a pryskyřic</t>
  </si>
  <si>
    <t>pro opracování konstrukcí z titanu i náhradních slitin</t>
  </si>
  <si>
    <t>Fréza křížový břit extra hrubý</t>
  </si>
  <si>
    <t>6/13 mm; pro rychlé opracování pryskyřice a sádry</t>
  </si>
  <si>
    <t>pro opracování akrylu a sádry</t>
  </si>
  <si>
    <t>k uhlazení povrchu</t>
  </si>
  <si>
    <t>k extra jemnému opracování povrchu</t>
  </si>
  <si>
    <t>ISO 040, křížový břit, pro tvrdé slitiny, pryskyřice a keramiky</t>
  </si>
  <si>
    <t xml:space="preserve">Frézka na opracování plastů </t>
  </si>
  <si>
    <t>ISO 060, hrubá, zelená</t>
  </si>
  <si>
    <t>pro konečné opracování drahokovových slitin, pryskyřic a kompozitů</t>
  </si>
  <si>
    <t>špička, na opracování plastů</t>
  </si>
  <si>
    <t>Fréza laboratorní N 500.104.194.190.023</t>
  </si>
  <si>
    <t>plastový, na algináty</t>
  </si>
  <si>
    <t>lopatka na míchání alginátů</t>
  </si>
  <si>
    <t>Kalich měkký</t>
  </si>
  <si>
    <t>Plastová špátle</t>
  </si>
  <si>
    <t>Vodící čepy silné s trnem</t>
  </si>
  <si>
    <t>Diamantová leštící guma hrubá</t>
  </si>
  <si>
    <t>Diamantová leštící guma střední</t>
  </si>
  <si>
    <t>Diamantová leštící guma jemná</t>
  </si>
  <si>
    <t>Diamantová leštící guma jemnější</t>
  </si>
  <si>
    <t>25 x 2,5 mm; pro vyleštění</t>
  </si>
  <si>
    <t>25 x 2,5 mm; pro vyhlazení a předleštění</t>
  </si>
  <si>
    <t>25 x 2,5 mm; pro finální tvar a vyhlazení</t>
  </si>
  <si>
    <t>25 x 2,5 mm; pro hrubé broušení</t>
  </si>
  <si>
    <t>Diamantová leštící guma extra jemná</t>
  </si>
  <si>
    <t>25 x 2,5 mm; pro doleštění do lesku</t>
  </si>
  <si>
    <t>Lopatka na cement oboustranná</t>
  </si>
  <si>
    <t>Nůžky na sádru</t>
  </si>
  <si>
    <t>Protetika - spotřební materiál</t>
  </si>
  <si>
    <t>Okluzní sprej s trubičkou pro přesnou aplikaci</t>
  </si>
  <si>
    <t>toxikologicky nezávadný, balení min. 75 ml</t>
  </si>
  <si>
    <t>Artikulační papír rovný</t>
  </si>
  <si>
    <t>Artikulační papír podkova</t>
  </si>
  <si>
    <t>modrý, balení min. 100 g</t>
  </si>
  <si>
    <t>Inleyový vosk tyčinky</t>
  </si>
  <si>
    <t xml:space="preserve">Garnitury zubů </t>
  </si>
  <si>
    <t>setů</t>
  </si>
  <si>
    <t>Šelakové bazální destičky horní</t>
  </si>
  <si>
    <t>Šelakové bazální destičky dolní</t>
  </si>
  <si>
    <t>Ploténkový modelovací vosk</t>
  </si>
  <si>
    <t>pro modelování bází náhrad a skusových valů u snímacích náhrad; balení min. 1000 g</t>
  </si>
  <si>
    <t>balení</t>
  </si>
  <si>
    <t>Sádra alabastrová</t>
  </si>
  <si>
    <t>balení 25 kg</t>
  </si>
  <si>
    <t>Sádra kamenná</t>
  </si>
  <si>
    <t>Zirkon puk ST Super Translucent</t>
  </si>
  <si>
    <t>bílý, pevnost 1200 Mpa, translucence 43 %</t>
  </si>
  <si>
    <t xml:space="preserve">předbarvený (shaded), pevnost 1100 MPa, translucence 43 % </t>
  </si>
  <si>
    <t xml:space="preserve">vrstvený (multilayer), pevnost 1100 MPa, translucence 43 % </t>
  </si>
  <si>
    <t>Zirkon puk ST Plus Super Translucent</t>
  </si>
  <si>
    <t xml:space="preserve">vrstvený (multilayer), pevnost 900 MPa, translucence 46 % </t>
  </si>
  <si>
    <t>PMMA puk jednobarevný</t>
  </si>
  <si>
    <t>PMMA puk vrstvený (multilayer)</t>
  </si>
  <si>
    <t>Pemza</t>
  </si>
  <si>
    <t>Gumový rotační nástroj k předleštění</t>
  </si>
  <si>
    <t>špička</t>
  </si>
  <si>
    <t>kalíšek</t>
  </si>
  <si>
    <t>úzký kalíšek</t>
  </si>
  <si>
    <t>disk</t>
  </si>
  <si>
    <t>Gumový rotační nástroj k dosažení vysokého lesku</t>
  </si>
  <si>
    <t>Leštící nylonové kartáčky</t>
  </si>
  <si>
    <t>balení 100 ks</t>
  </si>
  <si>
    <t>16,7 cm; 1 ks se žlábkem, 1 ks bez žlábku</t>
  </si>
  <si>
    <r>
      <t>Ø 25 mm;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 leštění pryskyřic; černý</t>
    </r>
  </si>
  <si>
    <t>Tvrdokovová fréza špička modrá/fialová</t>
  </si>
  <si>
    <t>balení 300 ks</t>
  </si>
  <si>
    <t>Náhradní frézy do frézovacích přístrojů zadavatele</t>
  </si>
  <si>
    <t>kompatibilita se Sirona Cerec MCXL Premium</t>
  </si>
  <si>
    <t>kompatibilita se Sirona Inlab MC X5</t>
  </si>
  <si>
    <t>Silikonový lešticicí nástroj na keramiku a kovy</t>
  </si>
  <si>
    <t>hrubý; Ø 3; tloušťka 7 mm</t>
  </si>
  <si>
    <t>středně hrubý; Ø 3; tloušťka 7 mm</t>
  </si>
  <si>
    <t>velmi jemný; Ø 9; tloušťka 8,5 mm</t>
  </si>
  <si>
    <t>barva A2; střední velikost; set 2x 28 zubů</t>
  </si>
  <si>
    <t>balení 12 ks</t>
  </si>
  <si>
    <t>Izolační tekutina na bázi alginátu</t>
  </si>
  <si>
    <t>Dobarvovací tekutina na zirkon</t>
  </si>
  <si>
    <t>Materiál ke zhotovování provizorních korunek</t>
  </si>
  <si>
    <t>sad</t>
  </si>
  <si>
    <t>barva A3; sada min. 50 ml materiálu + min. 16 kanyl + aplikační pistole 4:1</t>
  </si>
  <si>
    <t>barva A2; sada min. 50 ml materiálu + min. 16 kanyl + aplikační pistole 4:1</t>
  </si>
  <si>
    <t>nerezová ocel; krátké rovné ostří (NE lomené/zahnuté); 11 cm</t>
  </si>
  <si>
    <t>pro izolaci pryskyřice od sádry; balení 250 ml</t>
  </si>
  <si>
    <t>sada obsahující alespoň 8 barevných odstínů, každý odstín o objemu min. 25 ml až 100 ml;</t>
  </si>
  <si>
    <t>Samoadhezivní pryskyřičný cement na cementování korunek</t>
  </si>
  <si>
    <t>balení 150 ks</t>
  </si>
  <si>
    <t>Č. položky</t>
  </si>
  <si>
    <t>Nabídková cena celkem bez DPH:</t>
  </si>
  <si>
    <t>Nabízený produkt (název a výrobce, kat. číslo apod.)</t>
  </si>
  <si>
    <t>bezbarvý; samotuhnoucí; balení min. 4 až 10 g/ml; balení včetně dávkovače (stříkačka + míchací koncovky)</t>
  </si>
  <si>
    <t>Název veřejné zakázky:</t>
  </si>
  <si>
    <t>Stomatologický spotřební materiál a instrumentárium</t>
  </si>
  <si>
    <t>Pokyny k vyplnění položkového rozpočtu:</t>
  </si>
  <si>
    <t>Účastník doplní žlutě podbarvené buňky ve sloupcích F a H na listě "Položkový rozpočet", tj. doplní informace o jím nabízených produktech (název, typ, výrobce, kat č. apod., aby byl nabízený produkt jednoznačně určitelný) a jednotkové ceny jím nabízených produktů. Pro případné poznámky (např. upřesnění obsahu nabízeného balení dané položky) může účastník využít sloupce I.</t>
  </si>
  <si>
    <t>Poznámky</t>
  </si>
  <si>
    <t>Sumy cen jednotlivýc položek a celkové nabídkové ceny ve sloupci G jsou zavzorcovány, aby se spočítali automaticky. Za správnost výsledných cen však odpovídá účastník, zadavatel proto doporučuje účastníkům, aby si správnost výpočtů ve sloupci G sami ověřili.</t>
  </si>
  <si>
    <t>Účastník je povinen řádně nacenit a nabídnout odpovídající produkty ke každé z položek uvedených na listu Položkový rozpočet. Pokud účastník nabídne jen část z uvedených položek, bude z výběrového řízení vyloučen.</t>
  </si>
  <si>
    <t>Technické požadavky zadavatele uvedené ve sloupci C (Popis položky) jsou koncipovány jako minimální přípustné, zadavatelem preferované, nevyplývá-li z popisu konkrétní položky jinak. Zadavatel připouští u číselných hodnot technických požadavků odchylku +- 10 %; to se nevztahuje na technické parametry, u kterých z podstaty nelze připustit jiný než požadovaný rozměr (např. průměr nástroje pro kompatibilitu s přístroji zadavatele; velikost nebo tvar řezné plochy nástroje; apod.).</t>
  </si>
  <si>
    <t>Zadavatel rozdělil položky do tematických bloků (např. Vyšetřovací, výplňové nástroje, apod.). Toto dělení slouží pouze pro interní účely zadavatele, nejedná se o rozdělení veřejné zakázky na části. Pro účastníky toto dělení může sloužit toliko jako účel, ke kterému budou produkty v dané kategorii sloužit a ke kterému by tedy měly být vhodné. Všechny nabízené produkty musí být vhodné k použití ve stomatologii.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</si>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</sst>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4" fillId="3" borderId="2" xfId="0" applyFont="1" applyFill="1" applyBorder="1"/>
    <xf numFmtId="0" fontId="5" fillId="3" borderId="3" xfId="0" applyFont="1" applyFill="1" applyBorder="1"/>
    <xf numFmtId="0" fontId="4" fillId="3" borderId="3" xfId="0" applyFont="1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6" fillId="3" borderId="2" xfId="0" applyFont="1" applyFill="1" applyBorder="1"/>
    <xf numFmtId="0" fontId="0" fillId="3" borderId="4" xfId="0" applyFill="1" applyBorder="1"/>
    <xf numFmtId="164" fontId="2" fillId="3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/>
    </xf>
    <xf numFmtId="0" fontId="0" fillId="0" borderId="5" xfId="0" applyBorder="1"/>
    <xf numFmtId="164" fontId="0" fillId="2" borderId="5" xfId="0" applyNumberFormat="1" applyFill="1" applyBorder="1"/>
    <xf numFmtId="164" fontId="0" fillId="0" borderId="5" xfId="0" applyNumberFormat="1" applyBorder="1"/>
    <xf numFmtId="0" fontId="0" fillId="0" borderId="6" xfId="0" applyBorder="1"/>
    <xf numFmtId="0" fontId="4" fillId="0" borderId="6" xfId="0" applyFont="1" applyBorder="1"/>
    <xf numFmtId="164" fontId="0" fillId="2" borderId="6" xfId="0" applyNumberFormat="1" applyFill="1" applyBorder="1"/>
    <xf numFmtId="164" fontId="0" fillId="0" borderId="6" xfId="0" applyNumberFormat="1" applyBorder="1"/>
    <xf numFmtId="0" fontId="0" fillId="0" borderId="5" xfId="0" applyFill="1" applyBorder="1"/>
    <xf numFmtId="0" fontId="4" fillId="0" borderId="6" xfId="0" applyFont="1" applyFill="1" applyBorder="1"/>
    <xf numFmtId="0" fontId="4" fillId="0" borderId="5" xfId="0" applyFont="1" applyBorder="1"/>
    <xf numFmtId="0" fontId="0" fillId="0" borderId="6" xfId="0" applyFill="1" applyBorder="1"/>
    <xf numFmtId="0" fontId="4" fillId="0" borderId="5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6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4" fillId="2" borderId="5" xfId="20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3" borderId="4" xfId="0" applyFont="1" applyFill="1" applyBorder="1"/>
    <xf numFmtId="0" fontId="4" fillId="2" borderId="1" xfId="20" applyFont="1" applyFill="1" applyBorder="1"/>
    <xf numFmtId="0" fontId="4" fillId="2" borderId="6" xfId="20" applyFont="1" applyFill="1" applyBorder="1"/>
    <xf numFmtId="0" fontId="4" fillId="3" borderId="3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219075</xdr:rowOff>
    </xdr:from>
    <xdr:to>
      <xdr:col>0</xdr:col>
      <xdr:colOff>4114800</xdr:colOff>
      <xdr:row>0</xdr:row>
      <xdr:rowOff>1019175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19075"/>
          <a:ext cx="36004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 topLeftCell="A1">
      <selection activeCell="A6" sqref="A6"/>
    </sheetView>
  </sheetViews>
  <sheetFormatPr defaultColWidth="9.140625" defaultRowHeight="15"/>
  <cols>
    <col min="1" max="1" width="97.8515625" style="0" customWidth="1"/>
  </cols>
  <sheetData>
    <row r="1" spans="1:2" ht="85.8" customHeight="1">
      <c r="A1" s="18"/>
      <c r="B1" s="18"/>
    </row>
    <row r="2" spans="1:2" ht="24.6" customHeight="1">
      <c r="A2" s="22" t="s">
        <v>248</v>
      </c>
      <c r="B2" s="19"/>
    </row>
    <row r="3" ht="18">
      <c r="A3" s="21" t="s">
        <v>249</v>
      </c>
    </row>
    <row r="5" ht="18">
      <c r="A5" s="20" t="s">
        <v>250</v>
      </c>
    </row>
    <row r="6" ht="57.6">
      <c r="A6" s="18" t="s">
        <v>251</v>
      </c>
    </row>
    <row r="7" ht="43.2">
      <c r="A7" s="18" t="s">
        <v>253</v>
      </c>
    </row>
    <row r="8" ht="28.8">
      <c r="A8" s="18" t="s">
        <v>254</v>
      </c>
    </row>
    <row r="9" ht="72">
      <c r="A9" s="18" t="s">
        <v>255</v>
      </c>
    </row>
    <row r="10" ht="57.6">
      <c r="A10" s="18" t="s">
        <v>256</v>
      </c>
    </row>
  </sheetData>
  <sheetProtection algorithmName="SHA-512" hashValue="nEW99sIrFu0qGs/4lxvsZKXMNzy8uYYSqr3h5NqcvD7aL9i1/g6eYxamilCXbTq+BkOKuH/S/MDKoFkZOjynzg==" saltValue="9zgy1A6BdMk9olP3JwY0DQ==" spinCount="100000" sheet="1" objects="1" scenarios="1"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 topLeftCell="A1">
      <pane ySplit="1" topLeftCell="A2" activePane="bottomLeft" state="frozen"/>
      <selection pane="bottomLeft" activeCell="H160" sqref="H160"/>
    </sheetView>
  </sheetViews>
  <sheetFormatPr defaultColWidth="9.140625" defaultRowHeight="15"/>
  <cols>
    <col min="1" max="1" width="7.7109375" style="0" customWidth="1"/>
    <col min="2" max="2" width="49.7109375" style="0" customWidth="1"/>
    <col min="3" max="3" width="87.28125" style="0" customWidth="1"/>
    <col min="4" max="4" width="6.7109375" style="0" customWidth="1"/>
    <col min="5" max="5" width="8.57421875" style="0" customWidth="1"/>
    <col min="6" max="6" width="12.8515625" style="1" customWidth="1"/>
    <col min="7" max="7" width="15.28125" style="1" customWidth="1"/>
    <col min="8" max="8" width="46.00390625" style="0" bestFit="1" customWidth="1"/>
    <col min="9" max="9" width="47.57421875" style="0" customWidth="1"/>
  </cols>
  <sheetData>
    <row r="1" spans="1:9" s="18" customFormat="1" ht="28.2" customHeight="1">
      <c r="A1" s="35" t="s">
        <v>244</v>
      </c>
      <c r="B1" s="35" t="s">
        <v>0</v>
      </c>
      <c r="C1" s="35" t="s">
        <v>66</v>
      </c>
      <c r="D1" s="35" t="s">
        <v>32</v>
      </c>
      <c r="E1" s="35" t="s">
        <v>31</v>
      </c>
      <c r="F1" s="36" t="s">
        <v>1</v>
      </c>
      <c r="G1" s="36" t="s">
        <v>2</v>
      </c>
      <c r="H1" s="35" t="s">
        <v>246</v>
      </c>
      <c r="I1" s="37" t="s">
        <v>252</v>
      </c>
    </row>
    <row r="2" spans="1:9" ht="15">
      <c r="A2" s="14" t="s">
        <v>3</v>
      </c>
      <c r="B2" s="12"/>
      <c r="C2" s="12"/>
      <c r="D2" s="12"/>
      <c r="E2" s="12"/>
      <c r="F2" s="13"/>
      <c r="G2" s="13"/>
      <c r="H2" s="12"/>
      <c r="I2" s="15"/>
    </row>
    <row r="3" spans="1:9" ht="15">
      <c r="A3" s="23">
        <v>1</v>
      </c>
      <c r="B3" s="23" t="s">
        <v>67</v>
      </c>
      <c r="C3" s="23" t="s">
        <v>68</v>
      </c>
      <c r="D3" s="23">
        <v>100</v>
      </c>
      <c r="E3" s="23" t="s">
        <v>33</v>
      </c>
      <c r="F3" s="24"/>
      <c r="G3" s="25">
        <f aca="true" t="shared" si="0" ref="G3:G33">F3*D3</f>
        <v>0</v>
      </c>
      <c r="H3" s="38" t="s">
        <v>257</v>
      </c>
      <c r="I3" s="39"/>
    </row>
    <row r="4" spans="1:9" ht="15">
      <c r="A4" s="2">
        <v>2</v>
      </c>
      <c r="B4" s="2" t="s">
        <v>4</v>
      </c>
      <c r="C4" s="2" t="s">
        <v>69</v>
      </c>
      <c r="D4" s="2">
        <v>52</v>
      </c>
      <c r="E4" s="2" t="s">
        <v>33</v>
      </c>
      <c r="F4" s="4"/>
      <c r="G4" s="5">
        <f t="shared" si="0"/>
        <v>0</v>
      </c>
      <c r="H4" s="42"/>
      <c r="I4" s="39"/>
    </row>
    <row r="5" spans="1:9" ht="15">
      <c r="A5" s="2">
        <v>3</v>
      </c>
      <c r="B5" s="2" t="s">
        <v>5</v>
      </c>
      <c r="C5" s="2" t="s">
        <v>70</v>
      </c>
      <c r="D5" s="2">
        <v>52</v>
      </c>
      <c r="E5" s="2" t="s">
        <v>33</v>
      </c>
      <c r="F5" s="4"/>
      <c r="G5" s="5">
        <f t="shared" si="0"/>
        <v>0</v>
      </c>
      <c r="H5" s="42"/>
      <c r="I5" s="39"/>
    </row>
    <row r="6" spans="1:9" ht="15">
      <c r="A6" s="2">
        <v>4</v>
      </c>
      <c r="B6" s="2" t="s">
        <v>6</v>
      </c>
      <c r="C6" s="2" t="s">
        <v>71</v>
      </c>
      <c r="D6" s="2">
        <v>52</v>
      </c>
      <c r="E6" s="2" t="s">
        <v>33</v>
      </c>
      <c r="F6" s="4"/>
      <c r="G6" s="5">
        <f t="shared" si="0"/>
        <v>0</v>
      </c>
      <c r="H6" s="42"/>
      <c r="I6" s="39"/>
    </row>
    <row r="7" spans="1:9" ht="15">
      <c r="A7" s="2">
        <v>5</v>
      </c>
      <c r="B7" s="2" t="s">
        <v>7</v>
      </c>
      <c r="C7" s="2" t="s">
        <v>72</v>
      </c>
      <c r="D7" s="2">
        <v>104</v>
      </c>
      <c r="E7" s="2" t="s">
        <v>33</v>
      </c>
      <c r="F7" s="4"/>
      <c r="G7" s="5">
        <f t="shared" si="0"/>
        <v>0</v>
      </c>
      <c r="H7" s="42"/>
      <c r="I7" s="39"/>
    </row>
    <row r="8" spans="1:9" ht="15">
      <c r="A8" s="2">
        <v>6</v>
      </c>
      <c r="B8" s="2" t="s">
        <v>8</v>
      </c>
      <c r="C8" s="2" t="s">
        <v>73</v>
      </c>
      <c r="D8" s="2">
        <v>5</v>
      </c>
      <c r="E8" s="2" t="s">
        <v>33</v>
      </c>
      <c r="F8" s="4"/>
      <c r="G8" s="5">
        <f t="shared" si="0"/>
        <v>0</v>
      </c>
      <c r="H8" s="42"/>
      <c r="I8" s="39"/>
    </row>
    <row r="9" spans="1:9" ht="15">
      <c r="A9" s="2">
        <v>7</v>
      </c>
      <c r="B9" s="2" t="s">
        <v>9</v>
      </c>
      <c r="C9" s="2" t="s">
        <v>74</v>
      </c>
      <c r="D9" s="2">
        <v>5</v>
      </c>
      <c r="E9" s="2" t="s">
        <v>33</v>
      </c>
      <c r="F9" s="4"/>
      <c r="G9" s="5">
        <f t="shared" si="0"/>
        <v>0</v>
      </c>
      <c r="H9" s="42"/>
      <c r="I9" s="39"/>
    </row>
    <row r="10" spans="1:9" ht="15">
      <c r="A10" s="2">
        <v>8</v>
      </c>
      <c r="B10" s="2" t="s">
        <v>10</v>
      </c>
      <c r="C10" s="2" t="s">
        <v>75</v>
      </c>
      <c r="D10" s="2">
        <v>5</v>
      </c>
      <c r="E10" s="2" t="s">
        <v>33</v>
      </c>
      <c r="F10" s="4"/>
      <c r="G10" s="5">
        <f t="shared" si="0"/>
        <v>0</v>
      </c>
      <c r="H10" s="42"/>
      <c r="I10" s="39"/>
    </row>
    <row r="11" spans="1:9" ht="15">
      <c r="A11" s="2">
        <v>9</v>
      </c>
      <c r="B11" s="2" t="s">
        <v>11</v>
      </c>
      <c r="C11" s="2" t="s">
        <v>75</v>
      </c>
      <c r="D11" s="2">
        <v>30</v>
      </c>
      <c r="E11" s="2" t="s">
        <v>33</v>
      </c>
      <c r="F11" s="4"/>
      <c r="G11" s="5">
        <f t="shared" si="0"/>
        <v>0</v>
      </c>
      <c r="H11" s="42"/>
      <c r="I11" s="39"/>
    </row>
    <row r="12" spans="1:9" ht="15">
      <c r="A12" s="2">
        <v>10</v>
      </c>
      <c r="B12" s="2" t="s">
        <v>12</v>
      </c>
      <c r="C12" s="2" t="s">
        <v>76</v>
      </c>
      <c r="D12" s="2">
        <v>5</v>
      </c>
      <c r="E12" s="2" t="s">
        <v>33</v>
      </c>
      <c r="F12" s="4"/>
      <c r="G12" s="5">
        <f t="shared" si="0"/>
        <v>0</v>
      </c>
      <c r="H12" s="42"/>
      <c r="I12" s="39"/>
    </row>
    <row r="13" spans="1:9" ht="15">
      <c r="A13" s="2">
        <v>11</v>
      </c>
      <c r="B13" s="2" t="s">
        <v>13</v>
      </c>
      <c r="C13" s="2" t="s">
        <v>76</v>
      </c>
      <c r="D13" s="2">
        <v>5</v>
      </c>
      <c r="E13" s="2" t="s">
        <v>33</v>
      </c>
      <c r="F13" s="4"/>
      <c r="G13" s="5">
        <f t="shared" si="0"/>
        <v>0</v>
      </c>
      <c r="H13" s="42"/>
      <c r="I13" s="39"/>
    </row>
    <row r="14" spans="1:9" ht="15">
      <c r="A14" s="2">
        <v>12</v>
      </c>
      <c r="B14" s="2" t="s">
        <v>14</v>
      </c>
      <c r="C14" s="2" t="s">
        <v>70</v>
      </c>
      <c r="D14" s="2">
        <v>10</v>
      </c>
      <c r="E14" s="2" t="s">
        <v>33</v>
      </c>
      <c r="F14" s="4"/>
      <c r="G14" s="5">
        <f t="shared" si="0"/>
        <v>0</v>
      </c>
      <c r="H14" s="42"/>
      <c r="I14" s="39"/>
    </row>
    <row r="15" spans="1:9" ht="15">
      <c r="A15" s="2">
        <v>13</v>
      </c>
      <c r="B15" s="2" t="s">
        <v>15</v>
      </c>
      <c r="C15" s="2" t="s">
        <v>77</v>
      </c>
      <c r="D15" s="2">
        <v>104</v>
      </c>
      <c r="E15" s="2" t="s">
        <v>33</v>
      </c>
      <c r="F15" s="4"/>
      <c r="G15" s="5">
        <f t="shared" si="0"/>
        <v>0</v>
      </c>
      <c r="H15" s="42"/>
      <c r="I15" s="39"/>
    </row>
    <row r="16" spans="1:9" ht="15">
      <c r="A16" s="2">
        <v>14</v>
      </c>
      <c r="B16" s="2" t="s">
        <v>16</v>
      </c>
      <c r="C16" s="2" t="s">
        <v>78</v>
      </c>
      <c r="D16" s="2">
        <v>24</v>
      </c>
      <c r="E16" s="2" t="s">
        <v>33</v>
      </c>
      <c r="F16" s="4"/>
      <c r="G16" s="5">
        <f t="shared" si="0"/>
        <v>0</v>
      </c>
      <c r="H16" s="42"/>
      <c r="I16" s="39"/>
    </row>
    <row r="17" spans="1:9" ht="15">
      <c r="A17" s="2">
        <v>15</v>
      </c>
      <c r="B17" s="2" t="s">
        <v>16</v>
      </c>
      <c r="C17" s="2" t="s">
        <v>79</v>
      </c>
      <c r="D17" s="2">
        <v>24</v>
      </c>
      <c r="E17" s="2" t="s">
        <v>33</v>
      </c>
      <c r="F17" s="4"/>
      <c r="G17" s="5">
        <f t="shared" si="0"/>
        <v>0</v>
      </c>
      <c r="H17" s="42"/>
      <c r="I17" s="39"/>
    </row>
    <row r="18" spans="1:9" ht="15">
      <c r="A18" s="2">
        <v>16</v>
      </c>
      <c r="B18" s="2" t="s">
        <v>17</v>
      </c>
      <c r="C18" s="2" t="s">
        <v>80</v>
      </c>
      <c r="D18" s="2">
        <v>104</v>
      </c>
      <c r="E18" s="2" t="s">
        <v>33</v>
      </c>
      <c r="F18" s="4"/>
      <c r="G18" s="5">
        <f t="shared" si="0"/>
        <v>0</v>
      </c>
      <c r="H18" s="42"/>
      <c r="I18" s="39"/>
    </row>
    <row r="19" spans="1:9" ht="15">
      <c r="A19" s="2">
        <v>17</v>
      </c>
      <c r="B19" s="2" t="s">
        <v>18</v>
      </c>
      <c r="C19" s="2" t="s">
        <v>81</v>
      </c>
      <c r="D19" s="2">
        <v>44</v>
      </c>
      <c r="E19" s="2" t="s">
        <v>33</v>
      </c>
      <c r="F19" s="4"/>
      <c r="G19" s="5">
        <f t="shared" si="0"/>
        <v>0</v>
      </c>
      <c r="H19" s="42"/>
      <c r="I19" s="39"/>
    </row>
    <row r="20" spans="1:9" ht="15">
      <c r="A20" s="2">
        <v>18</v>
      </c>
      <c r="B20" s="2" t="s">
        <v>19</v>
      </c>
      <c r="C20" s="2" t="s">
        <v>82</v>
      </c>
      <c r="D20" s="2">
        <v>44</v>
      </c>
      <c r="E20" s="2" t="s">
        <v>33</v>
      </c>
      <c r="F20" s="4"/>
      <c r="G20" s="5">
        <f t="shared" si="0"/>
        <v>0</v>
      </c>
      <c r="H20" s="42"/>
      <c r="I20" s="39"/>
    </row>
    <row r="21" spans="1:9" ht="15">
      <c r="A21" s="2">
        <v>19</v>
      </c>
      <c r="B21" s="2" t="s">
        <v>20</v>
      </c>
      <c r="C21" s="2" t="s">
        <v>83</v>
      </c>
      <c r="D21" s="2">
        <v>44</v>
      </c>
      <c r="E21" s="2" t="s">
        <v>33</v>
      </c>
      <c r="F21" s="4"/>
      <c r="G21" s="5">
        <f t="shared" si="0"/>
        <v>0</v>
      </c>
      <c r="H21" s="42"/>
      <c r="I21" s="39"/>
    </row>
    <row r="22" spans="1:9" ht="15">
      <c r="A22" s="2">
        <v>20</v>
      </c>
      <c r="B22" s="2" t="s">
        <v>21</v>
      </c>
      <c r="C22" s="2" t="s">
        <v>82</v>
      </c>
      <c r="D22" s="2">
        <v>44</v>
      </c>
      <c r="E22" s="2" t="s">
        <v>33</v>
      </c>
      <c r="F22" s="4"/>
      <c r="G22" s="5">
        <f t="shared" si="0"/>
        <v>0</v>
      </c>
      <c r="H22" s="42"/>
      <c r="I22" s="39"/>
    </row>
    <row r="23" spans="1:9" ht="15">
      <c r="A23" s="2">
        <v>21</v>
      </c>
      <c r="B23" s="2" t="s">
        <v>22</v>
      </c>
      <c r="C23" s="2" t="s">
        <v>82</v>
      </c>
      <c r="D23" s="2">
        <v>44</v>
      </c>
      <c r="E23" s="2" t="s">
        <v>33</v>
      </c>
      <c r="F23" s="4"/>
      <c r="G23" s="5">
        <f t="shared" si="0"/>
        <v>0</v>
      </c>
      <c r="H23" s="42"/>
      <c r="I23" s="39"/>
    </row>
    <row r="24" spans="1:9" ht="15">
      <c r="A24" s="2">
        <v>22</v>
      </c>
      <c r="B24" s="2" t="s">
        <v>19</v>
      </c>
      <c r="C24" s="2" t="s">
        <v>84</v>
      </c>
      <c r="D24" s="2">
        <v>44</v>
      </c>
      <c r="E24" s="2" t="s">
        <v>33</v>
      </c>
      <c r="F24" s="4"/>
      <c r="G24" s="5">
        <f t="shared" si="0"/>
        <v>0</v>
      </c>
      <c r="H24" s="42"/>
      <c r="I24" s="39"/>
    </row>
    <row r="25" spans="1:9" ht="15">
      <c r="A25" s="2">
        <v>23</v>
      </c>
      <c r="B25" s="2" t="s">
        <v>86</v>
      </c>
      <c r="C25" s="2" t="s">
        <v>85</v>
      </c>
      <c r="D25" s="2">
        <v>44</v>
      </c>
      <c r="E25" s="2" t="s">
        <v>33</v>
      </c>
      <c r="F25" s="4"/>
      <c r="G25" s="5">
        <f t="shared" si="0"/>
        <v>0</v>
      </c>
      <c r="H25" s="42"/>
      <c r="I25" s="39"/>
    </row>
    <row r="26" spans="1:9" ht="15">
      <c r="A26" s="2">
        <v>24</v>
      </c>
      <c r="B26" s="2" t="s">
        <v>24</v>
      </c>
      <c r="C26" s="2" t="s">
        <v>87</v>
      </c>
      <c r="D26" s="2">
        <v>44</v>
      </c>
      <c r="E26" s="2" t="s">
        <v>33</v>
      </c>
      <c r="F26" s="4"/>
      <c r="G26" s="5">
        <f t="shared" si="0"/>
        <v>0</v>
      </c>
      <c r="H26" s="42"/>
      <c r="I26" s="39"/>
    </row>
    <row r="27" spans="1:9" ht="15">
      <c r="A27" s="2">
        <v>25</v>
      </c>
      <c r="B27" s="2" t="s">
        <v>25</v>
      </c>
      <c r="C27" s="2" t="s">
        <v>88</v>
      </c>
      <c r="D27" s="2">
        <v>44</v>
      </c>
      <c r="E27" s="2" t="s">
        <v>33</v>
      </c>
      <c r="F27" s="4"/>
      <c r="G27" s="5">
        <f t="shared" si="0"/>
        <v>0</v>
      </c>
      <c r="H27" s="42"/>
      <c r="I27" s="39"/>
    </row>
    <row r="28" spans="1:9" ht="15">
      <c r="A28" s="2">
        <v>26</v>
      </c>
      <c r="B28" s="2" t="s">
        <v>26</v>
      </c>
      <c r="C28" s="2" t="s">
        <v>89</v>
      </c>
      <c r="D28" s="2">
        <v>44</v>
      </c>
      <c r="E28" s="2" t="s">
        <v>33</v>
      </c>
      <c r="F28" s="4"/>
      <c r="G28" s="5">
        <f t="shared" si="0"/>
        <v>0</v>
      </c>
      <c r="H28" s="42"/>
      <c r="I28" s="39"/>
    </row>
    <row r="29" spans="1:9" ht="15">
      <c r="A29" s="2">
        <v>27</v>
      </c>
      <c r="B29" s="2" t="s">
        <v>27</v>
      </c>
      <c r="C29" s="2" t="s">
        <v>90</v>
      </c>
      <c r="D29" s="2">
        <v>44</v>
      </c>
      <c r="E29" s="2" t="s">
        <v>33</v>
      </c>
      <c r="F29" s="4"/>
      <c r="G29" s="5">
        <f t="shared" si="0"/>
        <v>0</v>
      </c>
      <c r="H29" s="42"/>
      <c r="I29" s="39"/>
    </row>
    <row r="30" spans="1:9" ht="15">
      <c r="A30" s="2">
        <v>28</v>
      </c>
      <c r="B30" s="2" t="s">
        <v>28</v>
      </c>
      <c r="C30" s="2" t="s">
        <v>91</v>
      </c>
      <c r="D30" s="2">
        <v>24</v>
      </c>
      <c r="E30" s="2" t="s">
        <v>33</v>
      </c>
      <c r="F30" s="4"/>
      <c r="G30" s="5">
        <f t="shared" si="0"/>
        <v>0</v>
      </c>
      <c r="H30" s="42"/>
      <c r="I30" s="39"/>
    </row>
    <row r="31" spans="1:9" ht="15">
      <c r="A31" s="2">
        <v>29</v>
      </c>
      <c r="B31" s="2" t="s">
        <v>23</v>
      </c>
      <c r="C31" s="2" t="s">
        <v>92</v>
      </c>
      <c r="D31" s="2">
        <v>44</v>
      </c>
      <c r="E31" s="2" t="s">
        <v>33</v>
      </c>
      <c r="F31" s="4"/>
      <c r="G31" s="5">
        <f t="shared" si="0"/>
        <v>0</v>
      </c>
      <c r="H31" s="42"/>
      <c r="I31" s="39"/>
    </row>
    <row r="32" spans="1:9" ht="15">
      <c r="A32" s="2">
        <v>30</v>
      </c>
      <c r="B32" s="6" t="s">
        <v>94</v>
      </c>
      <c r="C32" s="2" t="s">
        <v>93</v>
      </c>
      <c r="D32" s="2">
        <v>24</v>
      </c>
      <c r="E32" s="2" t="s">
        <v>33</v>
      </c>
      <c r="F32" s="4"/>
      <c r="G32" s="5">
        <f t="shared" si="0"/>
        <v>0</v>
      </c>
      <c r="H32" s="42"/>
      <c r="I32" s="39"/>
    </row>
    <row r="33" spans="1:9" ht="15">
      <c r="A33" s="26">
        <v>31</v>
      </c>
      <c r="B33" s="27" t="s">
        <v>29</v>
      </c>
      <c r="C33" s="26" t="s">
        <v>30</v>
      </c>
      <c r="D33" s="26">
        <v>104</v>
      </c>
      <c r="E33" s="26" t="s">
        <v>33</v>
      </c>
      <c r="F33" s="28"/>
      <c r="G33" s="29">
        <f t="shared" si="0"/>
        <v>0</v>
      </c>
      <c r="H33" s="43"/>
      <c r="I33" s="40"/>
    </row>
    <row r="34" spans="1:9" ht="15">
      <c r="A34" s="14" t="s">
        <v>34</v>
      </c>
      <c r="B34" s="12"/>
      <c r="C34" s="12"/>
      <c r="D34" s="12"/>
      <c r="E34" s="12"/>
      <c r="F34" s="13"/>
      <c r="G34" s="13"/>
      <c r="H34" s="11"/>
      <c r="I34" s="41"/>
    </row>
    <row r="35" spans="1:9" ht="15">
      <c r="A35" s="23">
        <v>32</v>
      </c>
      <c r="B35" s="23" t="s">
        <v>35</v>
      </c>
      <c r="C35" s="23"/>
      <c r="D35" s="23">
        <v>15</v>
      </c>
      <c r="E35" s="23" t="s">
        <v>33</v>
      </c>
      <c r="F35" s="24"/>
      <c r="G35" s="25">
        <f aca="true" t="shared" si="1" ref="G35:G65">F35*D35</f>
        <v>0</v>
      </c>
      <c r="H35" s="38"/>
      <c r="I35" s="39"/>
    </row>
    <row r="36" spans="1:9" ht="15">
      <c r="A36" s="2">
        <v>33</v>
      </c>
      <c r="B36" s="2" t="s">
        <v>36</v>
      </c>
      <c r="C36" s="2"/>
      <c r="D36" s="2">
        <v>45</v>
      </c>
      <c r="E36" s="2" t="s">
        <v>33</v>
      </c>
      <c r="F36" s="4"/>
      <c r="G36" s="5">
        <f t="shared" si="1"/>
        <v>0</v>
      </c>
      <c r="H36" s="42"/>
      <c r="I36" s="39"/>
    </row>
    <row r="37" spans="1:9" ht="15">
      <c r="A37" s="2">
        <v>34</v>
      </c>
      <c r="B37" s="2" t="s">
        <v>41</v>
      </c>
      <c r="C37" s="2"/>
      <c r="D37" s="2">
        <v>15</v>
      </c>
      <c r="E37" s="2" t="s">
        <v>33</v>
      </c>
      <c r="F37" s="4"/>
      <c r="G37" s="5">
        <f t="shared" si="1"/>
        <v>0</v>
      </c>
      <c r="H37" s="42"/>
      <c r="I37" s="39"/>
    </row>
    <row r="38" spans="1:9" ht="15">
      <c r="A38" s="2">
        <v>35</v>
      </c>
      <c r="B38" s="2" t="s">
        <v>37</v>
      </c>
      <c r="C38" s="2"/>
      <c r="D38" s="2">
        <v>15</v>
      </c>
      <c r="E38" s="2" t="s">
        <v>33</v>
      </c>
      <c r="F38" s="4"/>
      <c r="G38" s="5">
        <f t="shared" si="1"/>
        <v>0</v>
      </c>
      <c r="H38" s="42"/>
      <c r="I38" s="39"/>
    </row>
    <row r="39" spans="1:9" ht="15">
      <c r="A39" s="2">
        <v>36</v>
      </c>
      <c r="B39" s="2" t="s">
        <v>38</v>
      </c>
      <c r="C39" s="2"/>
      <c r="D39" s="2">
        <v>15</v>
      </c>
      <c r="E39" s="2" t="s">
        <v>33</v>
      </c>
      <c r="F39" s="4"/>
      <c r="G39" s="5">
        <f t="shared" si="1"/>
        <v>0</v>
      </c>
      <c r="H39" s="42"/>
      <c r="I39" s="39"/>
    </row>
    <row r="40" spans="1:9" ht="15">
      <c r="A40" s="2">
        <v>37</v>
      </c>
      <c r="B40" s="2" t="s">
        <v>39</v>
      </c>
      <c r="C40" s="2"/>
      <c r="D40" s="2">
        <v>15</v>
      </c>
      <c r="E40" s="2" t="s">
        <v>33</v>
      </c>
      <c r="F40" s="4"/>
      <c r="G40" s="5">
        <f t="shared" si="1"/>
        <v>0</v>
      </c>
      <c r="H40" s="42"/>
      <c r="I40" s="39"/>
    </row>
    <row r="41" spans="1:9" ht="15">
      <c r="A41" s="2">
        <v>38</v>
      </c>
      <c r="B41" s="2" t="s">
        <v>40</v>
      </c>
      <c r="C41" s="2"/>
      <c r="D41" s="2">
        <v>45</v>
      </c>
      <c r="E41" s="2" t="s">
        <v>33</v>
      </c>
      <c r="F41" s="4"/>
      <c r="G41" s="5">
        <f t="shared" si="1"/>
        <v>0</v>
      </c>
      <c r="H41" s="42"/>
      <c r="I41" s="39"/>
    </row>
    <row r="42" spans="1:9" ht="15">
      <c r="A42" s="2">
        <v>39</v>
      </c>
      <c r="B42" s="2" t="s">
        <v>42</v>
      </c>
      <c r="C42" s="2"/>
      <c r="D42" s="2">
        <v>15</v>
      </c>
      <c r="E42" s="2" t="s">
        <v>33</v>
      </c>
      <c r="F42" s="4"/>
      <c r="G42" s="5">
        <f t="shared" si="1"/>
        <v>0</v>
      </c>
      <c r="H42" s="42"/>
      <c r="I42" s="39"/>
    </row>
    <row r="43" spans="1:9" ht="15">
      <c r="A43" s="2">
        <v>40</v>
      </c>
      <c r="B43" s="2" t="s">
        <v>43</v>
      </c>
      <c r="C43" s="2"/>
      <c r="D43" s="2">
        <v>15</v>
      </c>
      <c r="E43" s="2" t="s">
        <v>33</v>
      </c>
      <c r="F43" s="4"/>
      <c r="G43" s="5">
        <f t="shared" si="1"/>
        <v>0</v>
      </c>
      <c r="H43" s="42"/>
      <c r="I43" s="39"/>
    </row>
    <row r="44" spans="1:9" ht="15">
      <c r="A44" s="2">
        <v>41</v>
      </c>
      <c r="B44" s="2" t="s">
        <v>44</v>
      </c>
      <c r="C44" s="2"/>
      <c r="D44" s="2">
        <v>15</v>
      </c>
      <c r="E44" s="2" t="s">
        <v>33</v>
      </c>
      <c r="F44" s="4"/>
      <c r="G44" s="5">
        <f t="shared" si="1"/>
        <v>0</v>
      </c>
      <c r="H44" s="42"/>
      <c r="I44" s="39"/>
    </row>
    <row r="45" spans="1:9" ht="15">
      <c r="A45" s="2">
        <v>42</v>
      </c>
      <c r="B45" s="2" t="s">
        <v>45</v>
      </c>
      <c r="C45" s="2"/>
      <c r="D45" s="2">
        <v>15</v>
      </c>
      <c r="E45" s="2" t="s">
        <v>33</v>
      </c>
      <c r="F45" s="4"/>
      <c r="G45" s="5">
        <f t="shared" si="1"/>
        <v>0</v>
      </c>
      <c r="H45" s="42"/>
      <c r="I45" s="39"/>
    </row>
    <row r="46" spans="1:9" ht="15">
      <c r="A46" s="2">
        <v>43</v>
      </c>
      <c r="B46" s="2" t="s">
        <v>46</v>
      </c>
      <c r="C46" s="2" t="s">
        <v>95</v>
      </c>
      <c r="D46" s="2">
        <v>5</v>
      </c>
      <c r="E46" s="2" t="s">
        <v>33</v>
      </c>
      <c r="F46" s="4"/>
      <c r="G46" s="5">
        <f t="shared" si="1"/>
        <v>0</v>
      </c>
      <c r="H46" s="42"/>
      <c r="I46" s="39"/>
    </row>
    <row r="47" spans="1:9" ht="15">
      <c r="A47" s="2">
        <v>44</v>
      </c>
      <c r="B47" s="2" t="s">
        <v>47</v>
      </c>
      <c r="C47" s="2" t="s">
        <v>48</v>
      </c>
      <c r="D47" s="2">
        <v>5</v>
      </c>
      <c r="E47" s="2" t="s">
        <v>33</v>
      </c>
      <c r="F47" s="4"/>
      <c r="G47" s="5">
        <f t="shared" si="1"/>
        <v>0</v>
      </c>
      <c r="H47" s="42"/>
      <c r="I47" s="39"/>
    </row>
    <row r="48" spans="1:9" ht="15">
      <c r="A48" s="2">
        <v>45</v>
      </c>
      <c r="B48" s="2" t="s">
        <v>49</v>
      </c>
      <c r="C48" s="2" t="s">
        <v>96</v>
      </c>
      <c r="D48" s="2">
        <v>15</v>
      </c>
      <c r="E48" s="2" t="s">
        <v>33</v>
      </c>
      <c r="F48" s="4"/>
      <c r="G48" s="5">
        <f t="shared" si="1"/>
        <v>0</v>
      </c>
      <c r="H48" s="42"/>
      <c r="I48" s="39"/>
    </row>
    <row r="49" spans="1:9" ht="15">
      <c r="A49" s="2">
        <v>46</v>
      </c>
      <c r="B49" s="2" t="s">
        <v>50</v>
      </c>
      <c r="C49" s="2" t="s">
        <v>97</v>
      </c>
      <c r="D49" s="2">
        <v>2</v>
      </c>
      <c r="E49" s="2" t="s">
        <v>33</v>
      </c>
      <c r="F49" s="4"/>
      <c r="G49" s="5">
        <f t="shared" si="1"/>
        <v>0</v>
      </c>
      <c r="H49" s="42"/>
      <c r="I49" s="39"/>
    </row>
    <row r="50" spans="1:9" ht="15">
      <c r="A50" s="2">
        <v>47</v>
      </c>
      <c r="B50" s="2" t="s">
        <v>51</v>
      </c>
      <c r="C50" s="2" t="s">
        <v>97</v>
      </c>
      <c r="D50" s="2">
        <v>2</v>
      </c>
      <c r="E50" s="2" t="s">
        <v>33</v>
      </c>
      <c r="F50" s="4"/>
      <c r="G50" s="5">
        <f t="shared" si="1"/>
        <v>0</v>
      </c>
      <c r="H50" s="42"/>
      <c r="I50" s="39"/>
    </row>
    <row r="51" spans="1:9" ht="15">
      <c r="A51" s="2">
        <v>48</v>
      </c>
      <c r="B51" s="7" t="s">
        <v>52</v>
      </c>
      <c r="C51" s="2" t="s">
        <v>72</v>
      </c>
      <c r="D51" s="2">
        <v>2</v>
      </c>
      <c r="E51" s="2" t="s">
        <v>33</v>
      </c>
      <c r="F51" s="4"/>
      <c r="G51" s="5">
        <f t="shared" si="1"/>
        <v>0</v>
      </c>
      <c r="H51" s="42"/>
      <c r="I51" s="39"/>
    </row>
    <row r="52" spans="1:9" ht="15">
      <c r="A52" s="2">
        <v>49</v>
      </c>
      <c r="B52" s="2" t="s">
        <v>53</v>
      </c>
      <c r="C52" s="2" t="s">
        <v>98</v>
      </c>
      <c r="D52" s="2">
        <v>15</v>
      </c>
      <c r="E52" s="2" t="s">
        <v>33</v>
      </c>
      <c r="F52" s="4"/>
      <c r="G52" s="5">
        <f t="shared" si="1"/>
        <v>0</v>
      </c>
      <c r="H52" s="42"/>
      <c r="I52" s="39"/>
    </row>
    <row r="53" spans="1:9" ht="15">
      <c r="A53" s="2">
        <v>50</v>
      </c>
      <c r="B53" s="2" t="s">
        <v>54</v>
      </c>
      <c r="C53" s="2" t="s">
        <v>99</v>
      </c>
      <c r="D53" s="2">
        <v>2</v>
      </c>
      <c r="E53" s="2" t="s">
        <v>33</v>
      </c>
      <c r="F53" s="4"/>
      <c r="G53" s="5">
        <f t="shared" si="1"/>
        <v>0</v>
      </c>
      <c r="H53" s="42"/>
      <c r="I53" s="39"/>
    </row>
    <row r="54" spans="1:9" ht="15">
      <c r="A54" s="2">
        <v>51</v>
      </c>
      <c r="B54" s="2" t="s">
        <v>101</v>
      </c>
      <c r="C54" s="2" t="s">
        <v>100</v>
      </c>
      <c r="D54" s="2">
        <v>2</v>
      </c>
      <c r="E54" s="2" t="s">
        <v>33</v>
      </c>
      <c r="F54" s="4"/>
      <c r="G54" s="5">
        <f t="shared" si="1"/>
        <v>0</v>
      </c>
      <c r="H54" s="42"/>
      <c r="I54" s="39"/>
    </row>
    <row r="55" spans="1:9" ht="15">
      <c r="A55" s="2">
        <v>52</v>
      </c>
      <c r="B55" s="2" t="s">
        <v>55</v>
      </c>
      <c r="C55" s="2" t="s">
        <v>102</v>
      </c>
      <c r="D55" s="2">
        <v>15</v>
      </c>
      <c r="E55" s="2" t="s">
        <v>33</v>
      </c>
      <c r="F55" s="4"/>
      <c r="G55" s="5">
        <f t="shared" si="1"/>
        <v>0</v>
      </c>
      <c r="H55" s="42"/>
      <c r="I55" s="39"/>
    </row>
    <row r="56" spans="1:9" ht="15">
      <c r="A56" s="2">
        <v>53</v>
      </c>
      <c r="B56" s="2" t="s">
        <v>56</v>
      </c>
      <c r="C56" s="2" t="s">
        <v>103</v>
      </c>
      <c r="D56" s="2">
        <v>15</v>
      </c>
      <c r="E56" s="2" t="s">
        <v>33</v>
      </c>
      <c r="F56" s="4"/>
      <c r="G56" s="5">
        <f t="shared" si="1"/>
        <v>0</v>
      </c>
      <c r="H56" s="42"/>
      <c r="I56" s="39"/>
    </row>
    <row r="57" spans="1:9" ht="15">
      <c r="A57" s="2">
        <v>54</v>
      </c>
      <c r="B57" s="2" t="s">
        <v>57</v>
      </c>
      <c r="C57" s="2"/>
      <c r="D57" s="2">
        <v>15</v>
      </c>
      <c r="E57" s="2" t="s">
        <v>33</v>
      </c>
      <c r="F57" s="4"/>
      <c r="G57" s="5">
        <f t="shared" si="1"/>
        <v>0</v>
      </c>
      <c r="H57" s="42"/>
      <c r="I57" s="39"/>
    </row>
    <row r="58" spans="1:9" ht="15">
      <c r="A58" s="2">
        <v>55</v>
      </c>
      <c r="B58" s="2" t="s">
        <v>58</v>
      </c>
      <c r="C58" s="2" t="s">
        <v>104</v>
      </c>
      <c r="D58" s="2">
        <v>200</v>
      </c>
      <c r="E58" s="2" t="s">
        <v>33</v>
      </c>
      <c r="F58" s="4"/>
      <c r="G58" s="5">
        <f t="shared" si="1"/>
        <v>0</v>
      </c>
      <c r="H58" s="42"/>
      <c r="I58" s="39"/>
    </row>
    <row r="59" spans="1:9" ht="15">
      <c r="A59" s="2">
        <v>56</v>
      </c>
      <c r="B59" s="2" t="s">
        <v>59</v>
      </c>
      <c r="C59" s="2" t="s">
        <v>103</v>
      </c>
      <c r="D59" s="2">
        <v>2</v>
      </c>
      <c r="E59" s="2" t="s">
        <v>33</v>
      </c>
      <c r="F59" s="4"/>
      <c r="G59" s="5">
        <f t="shared" si="1"/>
        <v>0</v>
      </c>
      <c r="H59" s="42"/>
      <c r="I59" s="39"/>
    </row>
    <row r="60" spans="1:9" ht="15">
      <c r="A60" s="2">
        <v>57</v>
      </c>
      <c r="B60" s="2" t="s">
        <v>60</v>
      </c>
      <c r="C60" s="2" t="s">
        <v>105</v>
      </c>
      <c r="D60" s="2">
        <v>2</v>
      </c>
      <c r="E60" s="2" t="s">
        <v>33</v>
      </c>
      <c r="F60" s="4"/>
      <c r="G60" s="5">
        <f t="shared" si="1"/>
        <v>0</v>
      </c>
      <c r="H60" s="42"/>
      <c r="I60" s="39"/>
    </row>
    <row r="61" spans="1:9" ht="15">
      <c r="A61" s="2">
        <v>58</v>
      </c>
      <c r="B61" s="6" t="s">
        <v>61</v>
      </c>
      <c r="C61" s="2" t="s">
        <v>220</v>
      </c>
      <c r="D61" s="2">
        <v>2</v>
      </c>
      <c r="E61" s="2" t="s">
        <v>33</v>
      </c>
      <c r="F61" s="4"/>
      <c r="G61" s="5">
        <f t="shared" si="1"/>
        <v>0</v>
      </c>
      <c r="H61" s="42"/>
      <c r="I61" s="39"/>
    </row>
    <row r="62" spans="1:9" ht="15">
      <c r="A62" s="2">
        <v>59</v>
      </c>
      <c r="B62" s="2" t="s">
        <v>62</v>
      </c>
      <c r="C62" s="2" t="s">
        <v>106</v>
      </c>
      <c r="D62" s="2">
        <v>2</v>
      </c>
      <c r="E62" s="2" t="s">
        <v>33</v>
      </c>
      <c r="F62" s="4"/>
      <c r="G62" s="5">
        <f t="shared" si="1"/>
        <v>0</v>
      </c>
      <c r="H62" s="42"/>
      <c r="I62" s="39"/>
    </row>
    <row r="63" spans="1:9" ht="15">
      <c r="A63" s="2">
        <v>60</v>
      </c>
      <c r="B63" s="2" t="s">
        <v>63</v>
      </c>
      <c r="C63" s="2" t="s">
        <v>72</v>
      </c>
      <c r="D63" s="2">
        <v>2</v>
      </c>
      <c r="E63" s="2" t="s">
        <v>33</v>
      </c>
      <c r="F63" s="4"/>
      <c r="G63" s="5">
        <f t="shared" si="1"/>
        <v>0</v>
      </c>
      <c r="H63" s="42"/>
      <c r="I63" s="39"/>
    </row>
    <row r="64" spans="1:9" ht="15">
      <c r="A64" s="2">
        <v>61</v>
      </c>
      <c r="B64" s="2" t="s">
        <v>64</v>
      </c>
      <c r="C64" s="2" t="s">
        <v>107</v>
      </c>
      <c r="D64" s="2">
        <v>2</v>
      </c>
      <c r="E64" s="2" t="s">
        <v>33</v>
      </c>
      <c r="F64" s="4"/>
      <c r="G64" s="5">
        <f t="shared" si="1"/>
        <v>0</v>
      </c>
      <c r="H64" s="42"/>
      <c r="I64" s="39"/>
    </row>
    <row r="65" spans="1:9" ht="15">
      <c r="A65" s="26">
        <v>62</v>
      </c>
      <c r="B65" s="26" t="s">
        <v>65</v>
      </c>
      <c r="C65" s="26" t="s">
        <v>70</v>
      </c>
      <c r="D65" s="26">
        <v>2</v>
      </c>
      <c r="E65" s="26" t="s">
        <v>33</v>
      </c>
      <c r="F65" s="28"/>
      <c r="G65" s="29">
        <f t="shared" si="1"/>
        <v>0</v>
      </c>
      <c r="H65" s="43"/>
      <c r="I65" s="39"/>
    </row>
    <row r="66" spans="1:9" ht="15">
      <c r="A66" s="14" t="s">
        <v>108</v>
      </c>
      <c r="B66" s="12"/>
      <c r="C66" s="12"/>
      <c r="D66" s="12"/>
      <c r="E66" s="12"/>
      <c r="F66" s="13"/>
      <c r="G66" s="13"/>
      <c r="H66" s="11"/>
      <c r="I66" s="41"/>
    </row>
    <row r="67" spans="1:9" ht="15">
      <c r="A67" s="23">
        <v>63</v>
      </c>
      <c r="B67" s="23" t="s">
        <v>109</v>
      </c>
      <c r="C67" s="23" t="s">
        <v>111</v>
      </c>
      <c r="D67" s="30">
        <v>20</v>
      </c>
      <c r="E67" s="23" t="s">
        <v>33</v>
      </c>
      <c r="F67" s="24"/>
      <c r="G67" s="25">
        <f aca="true" t="shared" si="2" ref="G67:G98">F67*D67</f>
        <v>0</v>
      </c>
      <c r="H67" s="38"/>
      <c r="I67" s="39"/>
    </row>
    <row r="68" spans="1:9" ht="15">
      <c r="A68" s="2">
        <v>64</v>
      </c>
      <c r="B68" s="2" t="s">
        <v>110</v>
      </c>
      <c r="C68" s="2" t="s">
        <v>111</v>
      </c>
      <c r="D68" s="3">
        <v>20</v>
      </c>
      <c r="E68" s="2" t="s">
        <v>33</v>
      </c>
      <c r="F68" s="4"/>
      <c r="G68" s="5">
        <f t="shared" si="2"/>
        <v>0</v>
      </c>
      <c r="H68" s="42"/>
      <c r="I68" s="39"/>
    </row>
    <row r="69" spans="1:9" ht="15">
      <c r="A69" s="2">
        <v>65</v>
      </c>
      <c r="B69" s="2" t="s">
        <v>109</v>
      </c>
      <c r="C69" s="2" t="s">
        <v>112</v>
      </c>
      <c r="D69" s="3">
        <v>20</v>
      </c>
      <c r="E69" s="2" t="s">
        <v>33</v>
      </c>
      <c r="F69" s="4"/>
      <c r="G69" s="5">
        <f t="shared" si="2"/>
        <v>0</v>
      </c>
      <c r="H69" s="42"/>
      <c r="I69" s="39"/>
    </row>
    <row r="70" spans="1:9" ht="15">
      <c r="A70" s="2">
        <v>66</v>
      </c>
      <c r="B70" s="2" t="s">
        <v>110</v>
      </c>
      <c r="C70" s="2" t="s">
        <v>112</v>
      </c>
      <c r="D70" s="3">
        <v>20</v>
      </c>
      <c r="E70" s="2" t="s">
        <v>33</v>
      </c>
      <c r="F70" s="4"/>
      <c r="G70" s="5">
        <f t="shared" si="2"/>
        <v>0</v>
      </c>
      <c r="H70" s="42"/>
      <c r="I70" s="39"/>
    </row>
    <row r="71" spans="1:9" ht="15">
      <c r="A71" s="2">
        <v>67</v>
      </c>
      <c r="B71" s="2" t="s">
        <v>113</v>
      </c>
      <c r="C71" s="2" t="s">
        <v>114</v>
      </c>
      <c r="D71" s="3">
        <v>20</v>
      </c>
      <c r="E71" s="2" t="s">
        <v>33</v>
      </c>
      <c r="F71" s="4"/>
      <c r="G71" s="5">
        <f t="shared" si="2"/>
        <v>0</v>
      </c>
      <c r="H71" s="42"/>
      <c r="I71" s="39"/>
    </row>
    <row r="72" spans="1:9" ht="15">
      <c r="A72" s="2">
        <v>68</v>
      </c>
      <c r="B72" s="6" t="s">
        <v>115</v>
      </c>
      <c r="C72" s="2" t="s">
        <v>116</v>
      </c>
      <c r="D72" s="3">
        <v>20</v>
      </c>
      <c r="E72" s="2" t="s">
        <v>33</v>
      </c>
      <c r="F72" s="4"/>
      <c r="G72" s="5">
        <f t="shared" si="2"/>
        <v>0</v>
      </c>
      <c r="H72" s="42"/>
      <c r="I72" s="39"/>
    </row>
    <row r="73" spans="1:9" ht="15">
      <c r="A73" s="2">
        <v>69</v>
      </c>
      <c r="B73" s="2" t="s">
        <v>117</v>
      </c>
      <c r="C73" s="2" t="s">
        <v>118</v>
      </c>
      <c r="D73" s="3">
        <v>10</v>
      </c>
      <c r="E73" s="2" t="s">
        <v>33</v>
      </c>
      <c r="F73" s="4"/>
      <c r="G73" s="5">
        <f t="shared" si="2"/>
        <v>0</v>
      </c>
      <c r="H73" s="42"/>
      <c r="I73" s="39"/>
    </row>
    <row r="74" spans="1:9" ht="15">
      <c r="A74" s="2">
        <v>70</v>
      </c>
      <c r="B74" s="2" t="s">
        <v>127</v>
      </c>
      <c r="C74" s="2" t="s">
        <v>125</v>
      </c>
      <c r="D74" s="2">
        <v>20</v>
      </c>
      <c r="E74" s="2" t="s">
        <v>33</v>
      </c>
      <c r="F74" s="4"/>
      <c r="G74" s="5">
        <f t="shared" si="2"/>
        <v>0</v>
      </c>
      <c r="H74" s="42"/>
      <c r="I74" s="39"/>
    </row>
    <row r="75" spans="1:9" ht="15">
      <c r="A75" s="2">
        <v>71</v>
      </c>
      <c r="B75" s="2" t="s">
        <v>128</v>
      </c>
      <c r="C75" s="2" t="s">
        <v>129</v>
      </c>
      <c r="D75" s="2">
        <v>16</v>
      </c>
      <c r="E75" s="2" t="s">
        <v>33</v>
      </c>
      <c r="F75" s="4"/>
      <c r="G75" s="5">
        <f t="shared" si="2"/>
        <v>0</v>
      </c>
      <c r="H75" s="42"/>
      <c r="I75" s="39"/>
    </row>
    <row r="76" spans="1:9" ht="15">
      <c r="A76" s="2">
        <v>72</v>
      </c>
      <c r="B76" s="2" t="s">
        <v>130</v>
      </c>
      <c r="C76" s="2" t="s">
        <v>126</v>
      </c>
      <c r="D76" s="2">
        <v>16</v>
      </c>
      <c r="E76" s="2" t="s">
        <v>33</v>
      </c>
      <c r="F76" s="4"/>
      <c r="G76" s="5">
        <f t="shared" si="2"/>
        <v>0</v>
      </c>
      <c r="H76" s="42"/>
      <c r="I76" s="39"/>
    </row>
    <row r="77" spans="1:9" ht="15">
      <c r="A77" s="2">
        <v>73</v>
      </c>
      <c r="B77" s="2" t="s">
        <v>130</v>
      </c>
      <c r="C77" s="2" t="s">
        <v>72</v>
      </c>
      <c r="D77" s="2">
        <v>16</v>
      </c>
      <c r="E77" s="2" t="s">
        <v>33</v>
      </c>
      <c r="F77" s="4"/>
      <c r="G77" s="5">
        <f t="shared" si="2"/>
        <v>0</v>
      </c>
      <c r="H77" s="42"/>
      <c r="I77" s="39"/>
    </row>
    <row r="78" spans="1:9" ht="15">
      <c r="A78" s="2">
        <v>74</v>
      </c>
      <c r="B78" s="2" t="s">
        <v>131</v>
      </c>
      <c r="C78" s="2" t="s">
        <v>132</v>
      </c>
      <c r="D78" s="2">
        <v>16</v>
      </c>
      <c r="E78" s="2" t="s">
        <v>33</v>
      </c>
      <c r="F78" s="4"/>
      <c r="G78" s="5">
        <f t="shared" si="2"/>
        <v>0</v>
      </c>
      <c r="H78" s="42"/>
      <c r="I78" s="39"/>
    </row>
    <row r="79" spans="1:9" ht="15">
      <c r="A79" s="2">
        <v>75</v>
      </c>
      <c r="B79" s="2" t="s">
        <v>133</v>
      </c>
      <c r="C79" s="2" t="s">
        <v>70</v>
      </c>
      <c r="D79" s="2">
        <v>20</v>
      </c>
      <c r="E79" s="2" t="s">
        <v>33</v>
      </c>
      <c r="F79" s="4"/>
      <c r="G79" s="5">
        <f t="shared" si="2"/>
        <v>0</v>
      </c>
      <c r="H79" s="42"/>
      <c r="I79" s="39"/>
    </row>
    <row r="80" spans="1:9" ht="15">
      <c r="A80" s="2">
        <v>76</v>
      </c>
      <c r="B80" s="2" t="s">
        <v>135</v>
      </c>
      <c r="C80" s="2" t="s">
        <v>134</v>
      </c>
      <c r="D80" s="2">
        <v>20</v>
      </c>
      <c r="E80" s="2" t="s">
        <v>33</v>
      </c>
      <c r="F80" s="4"/>
      <c r="G80" s="5">
        <f t="shared" si="2"/>
        <v>0</v>
      </c>
      <c r="H80" s="42"/>
      <c r="I80" s="39"/>
    </row>
    <row r="81" spans="1:9" ht="15">
      <c r="A81" s="2">
        <v>77</v>
      </c>
      <c r="B81" s="2" t="s">
        <v>137</v>
      </c>
      <c r="C81" s="2" t="s">
        <v>136</v>
      </c>
      <c r="D81" s="2">
        <v>16</v>
      </c>
      <c r="E81" s="2" t="s">
        <v>33</v>
      </c>
      <c r="F81" s="4"/>
      <c r="G81" s="5">
        <f t="shared" si="2"/>
        <v>0</v>
      </c>
      <c r="H81" s="42"/>
      <c r="I81" s="39"/>
    </row>
    <row r="82" spans="1:9" ht="15">
      <c r="A82" s="2">
        <v>78</v>
      </c>
      <c r="B82" s="2" t="s">
        <v>119</v>
      </c>
      <c r="C82" s="2"/>
      <c r="D82" s="2">
        <v>8</v>
      </c>
      <c r="E82" s="2" t="s">
        <v>33</v>
      </c>
      <c r="F82" s="4"/>
      <c r="G82" s="5">
        <f t="shared" si="2"/>
        <v>0</v>
      </c>
      <c r="H82" s="42"/>
      <c r="I82" s="39"/>
    </row>
    <row r="83" spans="1:9" ht="15">
      <c r="A83" s="2">
        <v>79</v>
      </c>
      <c r="B83" s="2" t="s">
        <v>138</v>
      </c>
      <c r="C83" s="2" t="s">
        <v>221</v>
      </c>
      <c r="D83" s="2">
        <v>8</v>
      </c>
      <c r="E83" s="2" t="s">
        <v>33</v>
      </c>
      <c r="F83" s="4"/>
      <c r="G83" s="5">
        <f t="shared" si="2"/>
        <v>0</v>
      </c>
      <c r="H83" s="39"/>
      <c r="I83" s="39"/>
    </row>
    <row r="84" spans="1:9" ht="15">
      <c r="A84" s="2">
        <v>80</v>
      </c>
      <c r="B84" s="2" t="s">
        <v>139</v>
      </c>
      <c r="C84" s="2" t="s">
        <v>140</v>
      </c>
      <c r="D84" s="2">
        <v>10</v>
      </c>
      <c r="E84" s="2" t="s">
        <v>33</v>
      </c>
      <c r="F84" s="4"/>
      <c r="G84" s="5">
        <f t="shared" si="2"/>
        <v>0</v>
      </c>
      <c r="H84" s="39"/>
      <c r="I84" s="39"/>
    </row>
    <row r="85" spans="1:9" ht="15">
      <c r="A85" s="2">
        <v>81</v>
      </c>
      <c r="B85" s="2" t="s">
        <v>141</v>
      </c>
      <c r="C85" s="2" t="s">
        <v>142</v>
      </c>
      <c r="D85" s="2">
        <v>40</v>
      </c>
      <c r="E85" s="2" t="s">
        <v>33</v>
      </c>
      <c r="F85" s="4"/>
      <c r="G85" s="5">
        <f t="shared" si="2"/>
        <v>0</v>
      </c>
      <c r="H85" s="42"/>
      <c r="I85" s="39"/>
    </row>
    <row r="86" spans="1:9" ht="15">
      <c r="A86" s="2">
        <v>82</v>
      </c>
      <c r="B86" s="2" t="s">
        <v>143</v>
      </c>
      <c r="C86" s="2"/>
      <c r="D86" s="2">
        <v>20</v>
      </c>
      <c r="E86" s="2" t="s">
        <v>33</v>
      </c>
      <c r="F86" s="4"/>
      <c r="G86" s="5">
        <f t="shared" si="2"/>
        <v>0</v>
      </c>
      <c r="H86" s="42"/>
      <c r="I86" s="39"/>
    </row>
    <row r="87" spans="1:9" ht="15">
      <c r="A87" s="2">
        <v>83</v>
      </c>
      <c r="B87" s="2" t="s">
        <v>144</v>
      </c>
      <c r="C87" s="2" t="s">
        <v>145</v>
      </c>
      <c r="D87" s="2">
        <v>100</v>
      </c>
      <c r="E87" s="2" t="s">
        <v>33</v>
      </c>
      <c r="F87" s="4"/>
      <c r="G87" s="5">
        <f t="shared" si="2"/>
        <v>0</v>
      </c>
      <c r="H87" s="42"/>
      <c r="I87" s="39"/>
    </row>
    <row r="88" spans="1:9" ht="15">
      <c r="A88" s="2">
        <v>84</v>
      </c>
      <c r="B88" s="2" t="s">
        <v>147</v>
      </c>
      <c r="C88" s="2" t="s">
        <v>146</v>
      </c>
      <c r="D88" s="2">
        <v>100</v>
      </c>
      <c r="E88" s="2" t="s">
        <v>33</v>
      </c>
      <c r="F88" s="4"/>
      <c r="G88" s="5">
        <f t="shared" si="2"/>
        <v>0</v>
      </c>
      <c r="H88" s="42"/>
      <c r="I88" s="39"/>
    </row>
    <row r="89" spans="1:9" ht="15">
      <c r="A89" s="2">
        <v>85</v>
      </c>
      <c r="B89" s="2" t="s">
        <v>148</v>
      </c>
      <c r="C89" s="2" t="s">
        <v>149</v>
      </c>
      <c r="D89" s="2">
        <v>50</v>
      </c>
      <c r="E89" s="2" t="s">
        <v>33</v>
      </c>
      <c r="F89" s="4"/>
      <c r="G89" s="5">
        <f t="shared" si="2"/>
        <v>0</v>
      </c>
      <c r="H89" s="39"/>
      <c r="I89" s="39"/>
    </row>
    <row r="90" spans="1:9" ht="15">
      <c r="A90" s="2">
        <v>86</v>
      </c>
      <c r="B90" s="2" t="s">
        <v>150</v>
      </c>
      <c r="C90" s="2" t="s">
        <v>151</v>
      </c>
      <c r="D90" s="2">
        <v>50</v>
      </c>
      <c r="E90" s="2" t="s">
        <v>33</v>
      </c>
      <c r="F90" s="4"/>
      <c r="G90" s="5">
        <f t="shared" si="2"/>
        <v>0</v>
      </c>
      <c r="H90" s="39"/>
      <c r="I90" s="39"/>
    </row>
    <row r="91" spans="1:9" ht="15">
      <c r="A91" s="2">
        <v>87</v>
      </c>
      <c r="B91" s="2" t="s">
        <v>152</v>
      </c>
      <c r="C91" s="2"/>
      <c r="D91" s="2">
        <v>20000</v>
      </c>
      <c r="E91" s="2" t="s">
        <v>33</v>
      </c>
      <c r="F91" s="4"/>
      <c r="G91" s="5">
        <f t="shared" si="2"/>
        <v>0</v>
      </c>
      <c r="H91" s="42"/>
      <c r="I91" s="39"/>
    </row>
    <row r="92" spans="1:9" ht="15">
      <c r="A92" s="2">
        <v>88</v>
      </c>
      <c r="B92" s="6" t="s">
        <v>224</v>
      </c>
      <c r="C92" s="2" t="s">
        <v>226</v>
      </c>
      <c r="D92" s="2">
        <v>20</v>
      </c>
      <c r="E92" s="2" t="s">
        <v>33</v>
      </c>
      <c r="F92" s="4"/>
      <c r="G92" s="5">
        <f t="shared" si="2"/>
        <v>0</v>
      </c>
      <c r="H92" s="42"/>
      <c r="I92" s="39"/>
    </row>
    <row r="93" spans="1:9" ht="15">
      <c r="A93" s="2">
        <v>89</v>
      </c>
      <c r="B93" s="6" t="s">
        <v>224</v>
      </c>
      <c r="C93" s="2" t="s">
        <v>225</v>
      </c>
      <c r="D93" s="2">
        <v>20</v>
      </c>
      <c r="E93" s="2" t="s">
        <v>33</v>
      </c>
      <c r="F93" s="4"/>
      <c r="G93" s="5">
        <f t="shared" si="2"/>
        <v>0</v>
      </c>
      <c r="H93" s="42"/>
      <c r="I93" s="39"/>
    </row>
    <row r="94" spans="1:9" ht="15">
      <c r="A94" s="2">
        <v>90</v>
      </c>
      <c r="B94" s="2" t="s">
        <v>153</v>
      </c>
      <c r="C94" s="2" t="s">
        <v>154</v>
      </c>
      <c r="D94" s="2">
        <v>40</v>
      </c>
      <c r="E94" s="2" t="s">
        <v>33</v>
      </c>
      <c r="F94" s="4"/>
      <c r="G94" s="5">
        <f t="shared" si="2"/>
        <v>0</v>
      </c>
      <c r="H94" s="39"/>
      <c r="I94" s="39"/>
    </row>
    <row r="95" spans="1:9" ht="15">
      <c r="A95" s="2">
        <v>91</v>
      </c>
      <c r="B95" s="2" t="s">
        <v>153</v>
      </c>
      <c r="C95" s="2" t="s">
        <v>155</v>
      </c>
      <c r="D95" s="2">
        <v>40</v>
      </c>
      <c r="E95" s="2" t="s">
        <v>33</v>
      </c>
      <c r="F95" s="4"/>
      <c r="G95" s="5">
        <f t="shared" si="2"/>
        <v>0</v>
      </c>
      <c r="H95" s="39"/>
      <c r="I95" s="39"/>
    </row>
    <row r="96" spans="1:9" ht="15">
      <c r="A96" s="2">
        <v>92</v>
      </c>
      <c r="B96" s="2" t="s">
        <v>120</v>
      </c>
      <c r="C96" s="2" t="s">
        <v>156</v>
      </c>
      <c r="D96" s="2">
        <v>20</v>
      </c>
      <c r="E96" s="2" t="s">
        <v>33</v>
      </c>
      <c r="F96" s="4"/>
      <c r="G96" s="5">
        <f t="shared" si="2"/>
        <v>0</v>
      </c>
      <c r="H96" s="42"/>
      <c r="I96" s="39"/>
    </row>
    <row r="97" spans="1:9" ht="15">
      <c r="A97" s="2">
        <v>93</v>
      </c>
      <c r="B97" s="2" t="s">
        <v>121</v>
      </c>
      <c r="C97" s="2" t="s">
        <v>157</v>
      </c>
      <c r="D97" s="2">
        <v>20</v>
      </c>
      <c r="E97" s="2" t="s">
        <v>33</v>
      </c>
      <c r="F97" s="4"/>
      <c r="G97" s="5">
        <f t="shared" si="2"/>
        <v>0</v>
      </c>
      <c r="H97" s="42"/>
      <c r="I97" s="39"/>
    </row>
    <row r="98" spans="1:9" ht="15">
      <c r="A98" s="2">
        <v>94</v>
      </c>
      <c r="B98" s="2" t="s">
        <v>158</v>
      </c>
      <c r="C98" s="2" t="s">
        <v>159</v>
      </c>
      <c r="D98" s="2">
        <v>20</v>
      </c>
      <c r="E98" s="2" t="s">
        <v>33</v>
      </c>
      <c r="F98" s="4"/>
      <c r="G98" s="5">
        <f t="shared" si="2"/>
        <v>0</v>
      </c>
      <c r="H98" s="42"/>
      <c r="I98" s="39"/>
    </row>
    <row r="99" spans="1:9" ht="15">
      <c r="A99" s="2">
        <v>95</v>
      </c>
      <c r="B99" s="2" t="s">
        <v>122</v>
      </c>
      <c r="C99" s="2" t="s">
        <v>160</v>
      </c>
      <c r="D99" s="2">
        <v>20</v>
      </c>
      <c r="E99" s="2" t="s">
        <v>33</v>
      </c>
      <c r="F99" s="4"/>
      <c r="G99" s="5">
        <f aca="true" t="shared" si="3" ref="G99:G118">F99*D99</f>
        <v>0</v>
      </c>
      <c r="H99" s="42"/>
      <c r="I99" s="39"/>
    </row>
    <row r="100" spans="1:9" ht="15">
      <c r="A100" s="2">
        <v>96</v>
      </c>
      <c r="B100" s="2" t="s">
        <v>123</v>
      </c>
      <c r="C100" s="2" t="s">
        <v>161</v>
      </c>
      <c r="D100" s="2">
        <v>20</v>
      </c>
      <c r="E100" s="2" t="s">
        <v>33</v>
      </c>
      <c r="F100" s="4"/>
      <c r="G100" s="5">
        <f t="shared" si="3"/>
        <v>0</v>
      </c>
      <c r="H100" s="42"/>
      <c r="I100" s="39"/>
    </row>
    <row r="101" spans="1:9" ht="15">
      <c r="A101" s="2">
        <v>97</v>
      </c>
      <c r="B101" s="6" t="s">
        <v>222</v>
      </c>
      <c r="C101" s="2" t="s">
        <v>162</v>
      </c>
      <c r="D101" s="2">
        <v>20</v>
      </c>
      <c r="E101" s="2" t="s">
        <v>33</v>
      </c>
      <c r="F101" s="4"/>
      <c r="G101" s="5">
        <f t="shared" si="3"/>
        <v>0</v>
      </c>
      <c r="H101" s="42"/>
      <c r="I101" s="39"/>
    </row>
    <row r="102" spans="1:9" ht="15">
      <c r="A102" s="2">
        <v>98</v>
      </c>
      <c r="B102" s="6" t="s">
        <v>123</v>
      </c>
      <c r="C102" s="2" t="s">
        <v>163</v>
      </c>
      <c r="D102" s="2">
        <v>20</v>
      </c>
      <c r="E102" s="2" t="s">
        <v>33</v>
      </c>
      <c r="F102" s="4"/>
      <c r="G102" s="5">
        <f t="shared" si="3"/>
        <v>0</v>
      </c>
      <c r="H102" s="42"/>
      <c r="I102" s="39"/>
    </row>
    <row r="103" spans="1:9" ht="15">
      <c r="A103" s="2">
        <v>99</v>
      </c>
      <c r="B103" s="6" t="s">
        <v>164</v>
      </c>
      <c r="C103" s="2" t="s">
        <v>165</v>
      </c>
      <c r="D103" s="2">
        <v>20</v>
      </c>
      <c r="E103" s="2" t="s">
        <v>33</v>
      </c>
      <c r="F103" s="4"/>
      <c r="G103" s="5">
        <f t="shared" si="3"/>
        <v>0</v>
      </c>
      <c r="H103" s="42"/>
      <c r="I103" s="39"/>
    </row>
    <row r="104" spans="1:9" ht="15">
      <c r="A104" s="2">
        <v>100</v>
      </c>
      <c r="B104" s="2" t="s">
        <v>124</v>
      </c>
      <c r="C104" s="2" t="s">
        <v>166</v>
      </c>
      <c r="D104" s="2">
        <v>20</v>
      </c>
      <c r="E104" s="2" t="s">
        <v>33</v>
      </c>
      <c r="F104" s="4"/>
      <c r="G104" s="5">
        <f t="shared" si="3"/>
        <v>0</v>
      </c>
      <c r="H104" s="42"/>
      <c r="I104" s="39"/>
    </row>
    <row r="105" spans="1:9" ht="15">
      <c r="A105" s="2">
        <v>101</v>
      </c>
      <c r="B105" s="8" t="s">
        <v>168</v>
      </c>
      <c r="C105" s="2" t="s">
        <v>167</v>
      </c>
      <c r="D105" s="2">
        <v>20</v>
      </c>
      <c r="E105" s="2" t="s">
        <v>33</v>
      </c>
      <c r="F105" s="4"/>
      <c r="G105" s="5">
        <f t="shared" si="3"/>
        <v>0</v>
      </c>
      <c r="H105" s="42"/>
      <c r="I105" s="39"/>
    </row>
    <row r="106" spans="1:9" ht="15">
      <c r="A106" s="2">
        <v>102</v>
      </c>
      <c r="B106" s="2" t="s">
        <v>171</v>
      </c>
      <c r="C106" s="2" t="s">
        <v>169</v>
      </c>
      <c r="D106" s="2">
        <v>20</v>
      </c>
      <c r="E106" s="2" t="s">
        <v>33</v>
      </c>
      <c r="F106" s="4"/>
      <c r="G106" s="5">
        <f t="shared" si="3"/>
        <v>0</v>
      </c>
      <c r="H106" s="42"/>
      <c r="I106" s="39"/>
    </row>
    <row r="107" spans="1:9" ht="15">
      <c r="A107" s="2">
        <v>103</v>
      </c>
      <c r="B107" s="2" t="s">
        <v>172</v>
      </c>
      <c r="C107" s="2" t="s">
        <v>170</v>
      </c>
      <c r="D107" s="2">
        <v>20</v>
      </c>
      <c r="E107" s="2" t="s">
        <v>33</v>
      </c>
      <c r="F107" s="4"/>
      <c r="G107" s="5">
        <f t="shared" si="3"/>
        <v>0</v>
      </c>
      <c r="H107" s="39"/>
      <c r="I107" s="39"/>
    </row>
    <row r="108" spans="1:9" ht="15">
      <c r="A108" s="2">
        <v>104</v>
      </c>
      <c r="B108" s="2" t="s">
        <v>173</v>
      </c>
      <c r="C108" s="2"/>
      <c r="D108" s="2">
        <v>2000</v>
      </c>
      <c r="E108" s="2" t="s">
        <v>33</v>
      </c>
      <c r="F108" s="4"/>
      <c r="G108" s="5">
        <f t="shared" si="3"/>
        <v>0</v>
      </c>
      <c r="H108" s="39"/>
      <c r="I108" s="39"/>
    </row>
    <row r="109" spans="1:9" ht="15">
      <c r="A109" s="2">
        <v>105</v>
      </c>
      <c r="B109" s="2" t="s">
        <v>174</v>
      </c>
      <c r="C109" s="2" t="s">
        <v>181</v>
      </c>
      <c r="D109" s="2">
        <v>20</v>
      </c>
      <c r="E109" s="2" t="s">
        <v>33</v>
      </c>
      <c r="F109" s="4"/>
      <c r="G109" s="5">
        <f t="shared" si="3"/>
        <v>0</v>
      </c>
      <c r="H109" s="39"/>
      <c r="I109" s="39"/>
    </row>
    <row r="110" spans="1:9" ht="15">
      <c r="A110" s="2">
        <v>106</v>
      </c>
      <c r="B110" s="2" t="s">
        <v>175</v>
      </c>
      <c r="C110" s="2" t="s">
        <v>180</v>
      </c>
      <c r="D110" s="2">
        <v>20</v>
      </c>
      <c r="E110" s="2" t="s">
        <v>33</v>
      </c>
      <c r="F110" s="4"/>
      <c r="G110" s="5">
        <f t="shared" si="3"/>
        <v>0</v>
      </c>
      <c r="H110" s="39"/>
      <c r="I110" s="39"/>
    </row>
    <row r="111" spans="1:9" ht="15">
      <c r="A111" s="2">
        <v>107</v>
      </c>
      <c r="B111" s="2" t="s">
        <v>176</v>
      </c>
      <c r="C111" s="2" t="s">
        <v>179</v>
      </c>
      <c r="D111" s="2">
        <v>20</v>
      </c>
      <c r="E111" s="2" t="s">
        <v>33</v>
      </c>
      <c r="F111" s="4"/>
      <c r="G111" s="5">
        <f t="shared" si="3"/>
        <v>0</v>
      </c>
      <c r="H111" s="42"/>
      <c r="I111" s="39"/>
    </row>
    <row r="112" spans="1:9" ht="15">
      <c r="A112" s="2">
        <v>108</v>
      </c>
      <c r="B112" s="2" t="s">
        <v>177</v>
      </c>
      <c r="C112" s="2" t="s">
        <v>178</v>
      </c>
      <c r="D112" s="2">
        <v>20</v>
      </c>
      <c r="E112" s="2" t="s">
        <v>33</v>
      </c>
      <c r="F112" s="4"/>
      <c r="G112" s="5">
        <f t="shared" si="3"/>
        <v>0</v>
      </c>
      <c r="H112" s="39"/>
      <c r="I112" s="39"/>
    </row>
    <row r="113" spans="1:9" ht="15">
      <c r="A113" s="2">
        <v>109</v>
      </c>
      <c r="B113" s="2" t="s">
        <v>182</v>
      </c>
      <c r="C113" s="2" t="s">
        <v>183</v>
      </c>
      <c r="D113" s="6">
        <v>20</v>
      </c>
      <c r="E113" s="6" t="s">
        <v>33</v>
      </c>
      <c r="F113" s="4"/>
      <c r="G113" s="5">
        <f t="shared" si="3"/>
        <v>0</v>
      </c>
      <c r="H113" s="39"/>
      <c r="I113" s="39"/>
    </row>
    <row r="114" spans="1:9" ht="15">
      <c r="A114" s="2">
        <v>110</v>
      </c>
      <c r="B114" s="6" t="s">
        <v>227</v>
      </c>
      <c r="C114" s="2" t="s">
        <v>228</v>
      </c>
      <c r="D114" s="6">
        <v>36</v>
      </c>
      <c r="E114" s="6" t="s">
        <v>33</v>
      </c>
      <c r="F114" s="4"/>
      <c r="G114" s="5">
        <f t="shared" si="3"/>
        <v>0</v>
      </c>
      <c r="H114" s="42"/>
      <c r="I114" s="39"/>
    </row>
    <row r="115" spans="1:9" ht="15">
      <c r="A115" s="2">
        <v>111</v>
      </c>
      <c r="B115" s="6" t="s">
        <v>227</v>
      </c>
      <c r="C115" s="2" t="s">
        <v>229</v>
      </c>
      <c r="D115" s="6">
        <v>36</v>
      </c>
      <c r="E115" s="6" t="s">
        <v>33</v>
      </c>
      <c r="F115" s="4"/>
      <c r="G115" s="5">
        <f t="shared" si="3"/>
        <v>0</v>
      </c>
      <c r="H115" s="42"/>
      <c r="I115" s="39"/>
    </row>
    <row r="116" spans="1:9" ht="15">
      <c r="A116" s="2">
        <v>112</v>
      </c>
      <c r="B116" s="6" t="s">
        <v>227</v>
      </c>
      <c r="C116" s="2" t="s">
        <v>230</v>
      </c>
      <c r="D116" s="6">
        <v>36</v>
      </c>
      <c r="E116" s="6" t="s">
        <v>33</v>
      </c>
      <c r="F116" s="4"/>
      <c r="G116" s="5">
        <f t="shared" si="3"/>
        <v>0</v>
      </c>
      <c r="H116" s="42"/>
      <c r="I116" s="39"/>
    </row>
    <row r="117" spans="1:9" ht="15">
      <c r="A117" s="2">
        <v>113</v>
      </c>
      <c r="B117" s="2" t="s">
        <v>184</v>
      </c>
      <c r="C117" s="2" t="s">
        <v>77</v>
      </c>
      <c r="D117" s="6">
        <v>20</v>
      </c>
      <c r="E117" s="6" t="s">
        <v>33</v>
      </c>
      <c r="F117" s="4"/>
      <c r="G117" s="5">
        <f t="shared" si="3"/>
        <v>0</v>
      </c>
      <c r="H117" s="39"/>
      <c r="I117" s="39"/>
    </row>
    <row r="118" spans="1:9" ht="15">
      <c r="A118" s="26">
        <v>114</v>
      </c>
      <c r="B118" s="31" t="s">
        <v>185</v>
      </c>
      <c r="C118" s="26" t="s">
        <v>239</v>
      </c>
      <c r="D118" s="26">
        <v>20</v>
      </c>
      <c r="E118" s="26" t="s">
        <v>33</v>
      </c>
      <c r="F118" s="28"/>
      <c r="G118" s="29">
        <f t="shared" si="3"/>
        <v>0</v>
      </c>
      <c r="H118" s="43"/>
      <c r="I118" s="39"/>
    </row>
    <row r="119" spans="1:9" ht="15">
      <c r="A119" s="14" t="s">
        <v>186</v>
      </c>
      <c r="B119" s="12"/>
      <c r="C119" s="12"/>
      <c r="D119" s="12"/>
      <c r="E119" s="12"/>
      <c r="F119" s="13"/>
      <c r="G119" s="13"/>
      <c r="H119" s="11"/>
      <c r="I119" s="41"/>
    </row>
    <row r="120" spans="1:9" ht="15">
      <c r="A120" s="30">
        <v>115</v>
      </c>
      <c r="B120" s="32" t="s">
        <v>187</v>
      </c>
      <c r="C120" s="23" t="s">
        <v>188</v>
      </c>
      <c r="D120" s="23">
        <v>10</v>
      </c>
      <c r="E120" s="23" t="s">
        <v>199</v>
      </c>
      <c r="F120" s="24"/>
      <c r="G120" s="25">
        <f aca="true" t="shared" si="4" ref="G120:G149">F120*D120</f>
        <v>0</v>
      </c>
      <c r="H120" s="38"/>
      <c r="I120" s="39"/>
    </row>
    <row r="121" spans="1:9" ht="15">
      <c r="A121" s="7">
        <v>116</v>
      </c>
      <c r="B121" s="7" t="s">
        <v>189</v>
      </c>
      <c r="C121" s="2" t="s">
        <v>223</v>
      </c>
      <c r="D121" s="2">
        <v>50</v>
      </c>
      <c r="E121" s="2" t="s">
        <v>199</v>
      </c>
      <c r="F121" s="4"/>
      <c r="G121" s="5">
        <f t="shared" si="4"/>
        <v>0</v>
      </c>
      <c r="H121" s="42"/>
      <c r="I121" s="39"/>
    </row>
    <row r="122" spans="1:9" ht="15">
      <c r="A122" s="7">
        <v>117</v>
      </c>
      <c r="B122" s="7" t="s">
        <v>190</v>
      </c>
      <c r="C122" s="2" t="s">
        <v>243</v>
      </c>
      <c r="D122" s="2">
        <v>100</v>
      </c>
      <c r="E122" s="2" t="s">
        <v>199</v>
      </c>
      <c r="F122" s="4"/>
      <c r="G122" s="5">
        <f t="shared" si="4"/>
        <v>0</v>
      </c>
      <c r="H122" s="42"/>
      <c r="I122" s="39"/>
    </row>
    <row r="123" spans="1:9" ht="15">
      <c r="A123" s="3">
        <v>118</v>
      </c>
      <c r="B123" s="6" t="s">
        <v>192</v>
      </c>
      <c r="C123" s="2" t="s">
        <v>191</v>
      </c>
      <c r="D123" s="2">
        <v>10</v>
      </c>
      <c r="E123" s="2" t="s">
        <v>33</v>
      </c>
      <c r="F123" s="4"/>
      <c r="G123" s="5">
        <f t="shared" si="4"/>
        <v>0</v>
      </c>
      <c r="H123" s="42"/>
      <c r="I123" s="39"/>
    </row>
    <row r="124" spans="1:9" ht="15">
      <c r="A124" s="7">
        <v>119</v>
      </c>
      <c r="B124" s="6" t="s">
        <v>193</v>
      </c>
      <c r="C124" s="2" t="s">
        <v>231</v>
      </c>
      <c r="D124" s="2">
        <v>20</v>
      </c>
      <c r="E124" s="2" t="s">
        <v>194</v>
      </c>
      <c r="F124" s="4"/>
      <c r="G124" s="5">
        <f t="shared" si="4"/>
        <v>0</v>
      </c>
      <c r="H124" s="42"/>
      <c r="I124" s="39"/>
    </row>
    <row r="125" spans="1:9" ht="15">
      <c r="A125" s="7">
        <v>120</v>
      </c>
      <c r="B125" s="6" t="s">
        <v>195</v>
      </c>
      <c r="C125" s="2" t="s">
        <v>232</v>
      </c>
      <c r="D125" s="6">
        <v>20</v>
      </c>
      <c r="E125" s="6" t="s">
        <v>199</v>
      </c>
      <c r="F125" s="4"/>
      <c r="G125" s="5">
        <f t="shared" si="4"/>
        <v>0</v>
      </c>
      <c r="H125" s="42"/>
      <c r="I125" s="39"/>
    </row>
    <row r="126" spans="1:9" ht="15">
      <c r="A126" s="3">
        <v>121</v>
      </c>
      <c r="B126" s="6" t="s">
        <v>196</v>
      </c>
      <c r="C126" s="2" t="s">
        <v>232</v>
      </c>
      <c r="D126" s="6">
        <v>20</v>
      </c>
      <c r="E126" s="6" t="s">
        <v>199</v>
      </c>
      <c r="F126" s="4"/>
      <c r="G126" s="5">
        <f t="shared" si="4"/>
        <v>0</v>
      </c>
      <c r="H126" s="42"/>
      <c r="I126" s="39"/>
    </row>
    <row r="127" spans="1:9" ht="15">
      <c r="A127" s="7">
        <v>122</v>
      </c>
      <c r="B127" s="6" t="s">
        <v>197</v>
      </c>
      <c r="C127" s="2" t="s">
        <v>198</v>
      </c>
      <c r="D127" s="2">
        <v>10</v>
      </c>
      <c r="E127" s="2" t="s">
        <v>199</v>
      </c>
      <c r="F127" s="4"/>
      <c r="G127" s="5">
        <f t="shared" si="4"/>
        <v>0</v>
      </c>
      <c r="H127" s="42"/>
      <c r="I127" s="39"/>
    </row>
    <row r="128" spans="1:9" ht="15">
      <c r="A128" s="7">
        <v>123</v>
      </c>
      <c r="B128" s="7" t="s">
        <v>233</v>
      </c>
      <c r="C128" s="6" t="s">
        <v>240</v>
      </c>
      <c r="D128" s="6">
        <v>10</v>
      </c>
      <c r="E128" s="6" t="s">
        <v>199</v>
      </c>
      <c r="F128" s="4"/>
      <c r="G128" s="5">
        <f t="shared" si="4"/>
        <v>0</v>
      </c>
      <c r="H128" s="42"/>
      <c r="I128" s="39"/>
    </row>
    <row r="129" spans="1:9" ht="15">
      <c r="A129" s="3">
        <v>124</v>
      </c>
      <c r="B129" s="6" t="s">
        <v>200</v>
      </c>
      <c r="C129" s="2" t="s">
        <v>201</v>
      </c>
      <c r="D129" s="2">
        <v>10</v>
      </c>
      <c r="E129" s="2" t="s">
        <v>199</v>
      </c>
      <c r="F129" s="4"/>
      <c r="G129" s="5">
        <f t="shared" si="4"/>
        <v>0</v>
      </c>
      <c r="H129" s="42"/>
      <c r="I129" s="39"/>
    </row>
    <row r="130" spans="1:9" ht="15">
      <c r="A130" s="7">
        <v>125</v>
      </c>
      <c r="B130" s="6" t="s">
        <v>202</v>
      </c>
      <c r="C130" s="6" t="s">
        <v>201</v>
      </c>
      <c r="D130" s="2">
        <v>2</v>
      </c>
      <c r="E130" s="2" t="s">
        <v>199</v>
      </c>
      <c r="F130" s="4"/>
      <c r="G130" s="5">
        <f t="shared" si="4"/>
        <v>0</v>
      </c>
      <c r="H130" s="42"/>
      <c r="I130" s="39"/>
    </row>
    <row r="131" spans="1:9" ht="15">
      <c r="A131" s="7">
        <v>126</v>
      </c>
      <c r="B131" s="6" t="s">
        <v>203</v>
      </c>
      <c r="C131" s="2" t="s">
        <v>204</v>
      </c>
      <c r="D131" s="2">
        <v>2</v>
      </c>
      <c r="E131" s="2" t="s">
        <v>33</v>
      </c>
      <c r="F131" s="4"/>
      <c r="G131" s="5">
        <f t="shared" si="4"/>
        <v>0</v>
      </c>
      <c r="H131" s="42"/>
      <c r="I131" s="39"/>
    </row>
    <row r="132" spans="1:9" ht="15">
      <c r="A132" s="3">
        <v>127</v>
      </c>
      <c r="B132" s="6" t="s">
        <v>203</v>
      </c>
      <c r="C132" s="2" t="s">
        <v>205</v>
      </c>
      <c r="D132" s="2">
        <v>5</v>
      </c>
      <c r="E132" s="2" t="s">
        <v>33</v>
      </c>
      <c r="F132" s="4"/>
      <c r="G132" s="5">
        <f t="shared" si="4"/>
        <v>0</v>
      </c>
      <c r="H132" s="42"/>
      <c r="I132" s="39"/>
    </row>
    <row r="133" spans="1:9" ht="15">
      <c r="A133" s="7">
        <v>128</v>
      </c>
      <c r="B133" s="6" t="s">
        <v>203</v>
      </c>
      <c r="C133" s="2" t="s">
        <v>206</v>
      </c>
      <c r="D133" s="2">
        <v>5</v>
      </c>
      <c r="E133" s="2" t="s">
        <v>33</v>
      </c>
      <c r="F133" s="4"/>
      <c r="G133" s="5">
        <f t="shared" si="4"/>
        <v>0</v>
      </c>
      <c r="H133" s="42"/>
      <c r="I133" s="39"/>
    </row>
    <row r="134" spans="1:9" ht="15">
      <c r="A134" s="7">
        <v>129</v>
      </c>
      <c r="B134" s="6" t="s">
        <v>207</v>
      </c>
      <c r="C134" s="2" t="s">
        <v>208</v>
      </c>
      <c r="D134" s="2">
        <v>5</v>
      </c>
      <c r="E134" s="2" t="s">
        <v>33</v>
      </c>
      <c r="F134" s="4"/>
      <c r="G134" s="5">
        <f t="shared" si="4"/>
        <v>0</v>
      </c>
      <c r="H134" s="42"/>
      <c r="I134" s="39"/>
    </row>
    <row r="135" spans="1:9" ht="15">
      <c r="A135" s="3">
        <v>130</v>
      </c>
      <c r="B135" s="6" t="s">
        <v>234</v>
      </c>
      <c r="C135" s="6" t="s">
        <v>241</v>
      </c>
      <c r="D135" s="6">
        <v>5</v>
      </c>
      <c r="E135" s="6" t="s">
        <v>236</v>
      </c>
      <c r="F135" s="4"/>
      <c r="G135" s="5">
        <f t="shared" si="4"/>
        <v>0</v>
      </c>
      <c r="H135" s="42"/>
      <c r="I135" s="39"/>
    </row>
    <row r="136" spans="1:9" ht="15">
      <c r="A136" s="7">
        <v>131</v>
      </c>
      <c r="B136" s="6" t="s">
        <v>209</v>
      </c>
      <c r="C136" s="2"/>
      <c r="D136" s="2">
        <v>5</v>
      </c>
      <c r="E136" s="2" t="s">
        <v>33</v>
      </c>
      <c r="F136" s="4"/>
      <c r="G136" s="5">
        <f t="shared" si="4"/>
        <v>0</v>
      </c>
      <c r="H136" s="42"/>
      <c r="I136" s="39"/>
    </row>
    <row r="137" spans="1:9" ht="15">
      <c r="A137" s="7">
        <v>132</v>
      </c>
      <c r="B137" s="6" t="s">
        <v>210</v>
      </c>
      <c r="C137" s="2"/>
      <c r="D137" s="2">
        <v>5</v>
      </c>
      <c r="E137" s="2" t="s">
        <v>33</v>
      </c>
      <c r="F137" s="4"/>
      <c r="G137" s="5">
        <f t="shared" si="4"/>
        <v>0</v>
      </c>
      <c r="H137" s="42"/>
      <c r="I137" s="39"/>
    </row>
    <row r="138" spans="1:9" ht="15">
      <c r="A138" s="3">
        <v>133</v>
      </c>
      <c r="B138" s="6" t="s">
        <v>211</v>
      </c>
      <c r="C138" s="6" t="s">
        <v>201</v>
      </c>
      <c r="D138" s="2">
        <v>1</v>
      </c>
      <c r="E138" s="2" t="s">
        <v>199</v>
      </c>
      <c r="F138" s="4"/>
      <c r="G138" s="5">
        <f t="shared" si="4"/>
        <v>0</v>
      </c>
      <c r="H138" s="42"/>
      <c r="I138" s="39"/>
    </row>
    <row r="139" spans="1:9" ht="15">
      <c r="A139" s="7">
        <v>134</v>
      </c>
      <c r="B139" s="6" t="s">
        <v>235</v>
      </c>
      <c r="C139" s="2" t="s">
        <v>238</v>
      </c>
      <c r="D139" s="2">
        <v>10</v>
      </c>
      <c r="E139" s="2" t="s">
        <v>236</v>
      </c>
      <c r="F139" s="4"/>
      <c r="G139" s="5">
        <f t="shared" si="4"/>
        <v>0</v>
      </c>
      <c r="H139" s="42"/>
      <c r="I139" s="39"/>
    </row>
    <row r="140" spans="1:9" ht="15">
      <c r="A140" s="7">
        <v>135</v>
      </c>
      <c r="B140" s="6" t="s">
        <v>235</v>
      </c>
      <c r="C140" s="2" t="s">
        <v>237</v>
      </c>
      <c r="D140" s="2">
        <v>10</v>
      </c>
      <c r="E140" s="2" t="s">
        <v>236</v>
      </c>
      <c r="F140" s="4"/>
      <c r="G140" s="5">
        <f t="shared" si="4"/>
        <v>0</v>
      </c>
      <c r="H140" s="42"/>
      <c r="I140" s="39"/>
    </row>
    <row r="141" spans="1:9" ht="15">
      <c r="A141" s="3">
        <v>136</v>
      </c>
      <c r="B141" s="6" t="s">
        <v>212</v>
      </c>
      <c r="C141" s="2" t="s">
        <v>213</v>
      </c>
      <c r="D141" s="2">
        <v>200</v>
      </c>
      <c r="E141" s="2" t="s">
        <v>33</v>
      </c>
      <c r="F141" s="4"/>
      <c r="G141" s="5">
        <f t="shared" si="4"/>
        <v>0</v>
      </c>
      <c r="H141" s="42"/>
      <c r="I141" s="39"/>
    </row>
    <row r="142" spans="1:9" ht="15">
      <c r="A142" s="7">
        <v>137</v>
      </c>
      <c r="B142" s="6" t="s">
        <v>212</v>
      </c>
      <c r="C142" s="2" t="s">
        <v>214</v>
      </c>
      <c r="D142" s="2">
        <v>200</v>
      </c>
      <c r="E142" s="2" t="s">
        <v>33</v>
      </c>
      <c r="F142" s="4"/>
      <c r="G142" s="5">
        <f t="shared" si="4"/>
        <v>0</v>
      </c>
      <c r="H142" s="42"/>
      <c r="I142" s="39"/>
    </row>
    <row r="143" spans="1:9" ht="15">
      <c r="A143" s="7">
        <v>138</v>
      </c>
      <c r="B143" s="6" t="s">
        <v>212</v>
      </c>
      <c r="C143" s="2" t="s">
        <v>215</v>
      </c>
      <c r="D143" s="2">
        <v>200</v>
      </c>
      <c r="E143" s="2" t="s">
        <v>33</v>
      </c>
      <c r="F143" s="4"/>
      <c r="G143" s="5">
        <f t="shared" si="4"/>
        <v>0</v>
      </c>
      <c r="H143" s="42"/>
      <c r="I143" s="39"/>
    </row>
    <row r="144" spans="1:9" ht="15">
      <c r="A144" s="3">
        <v>139</v>
      </c>
      <c r="B144" s="6" t="s">
        <v>212</v>
      </c>
      <c r="C144" s="2" t="s">
        <v>216</v>
      </c>
      <c r="D144" s="2">
        <v>200</v>
      </c>
      <c r="E144" s="2" t="s">
        <v>33</v>
      </c>
      <c r="F144" s="4"/>
      <c r="G144" s="5">
        <f t="shared" si="4"/>
        <v>0</v>
      </c>
      <c r="H144" s="42"/>
      <c r="I144" s="39"/>
    </row>
    <row r="145" spans="1:9" ht="15">
      <c r="A145" s="7">
        <v>140</v>
      </c>
      <c r="B145" s="6" t="s">
        <v>217</v>
      </c>
      <c r="C145" s="2" t="s">
        <v>213</v>
      </c>
      <c r="D145" s="2">
        <v>200</v>
      </c>
      <c r="E145" s="2" t="s">
        <v>33</v>
      </c>
      <c r="F145" s="4"/>
      <c r="G145" s="5">
        <f t="shared" si="4"/>
        <v>0</v>
      </c>
      <c r="H145" s="42"/>
      <c r="I145" s="39"/>
    </row>
    <row r="146" spans="1:9" ht="15">
      <c r="A146" s="7">
        <v>141</v>
      </c>
      <c r="B146" s="6" t="s">
        <v>217</v>
      </c>
      <c r="C146" s="2" t="s">
        <v>214</v>
      </c>
      <c r="D146" s="2">
        <v>200</v>
      </c>
      <c r="E146" s="2" t="s">
        <v>33</v>
      </c>
      <c r="F146" s="4"/>
      <c r="G146" s="5">
        <f t="shared" si="4"/>
        <v>0</v>
      </c>
      <c r="H146" s="42"/>
      <c r="I146" s="39"/>
    </row>
    <row r="147" spans="1:9" ht="15">
      <c r="A147" s="3">
        <v>142</v>
      </c>
      <c r="B147" s="6" t="s">
        <v>217</v>
      </c>
      <c r="C147" s="2" t="s">
        <v>215</v>
      </c>
      <c r="D147" s="2">
        <v>200</v>
      </c>
      <c r="E147" s="2" t="s">
        <v>33</v>
      </c>
      <c r="F147" s="4"/>
      <c r="G147" s="5">
        <f t="shared" si="4"/>
        <v>0</v>
      </c>
      <c r="H147" s="42"/>
      <c r="I147" s="39"/>
    </row>
    <row r="148" spans="1:9" ht="15">
      <c r="A148" s="7">
        <v>143</v>
      </c>
      <c r="B148" s="6" t="s">
        <v>217</v>
      </c>
      <c r="C148" s="2" t="s">
        <v>216</v>
      </c>
      <c r="D148" s="2">
        <v>200</v>
      </c>
      <c r="E148" s="2" t="s">
        <v>33</v>
      </c>
      <c r="F148" s="4"/>
      <c r="G148" s="5">
        <f t="shared" si="4"/>
        <v>0</v>
      </c>
      <c r="H148" s="42"/>
      <c r="I148" s="39"/>
    </row>
    <row r="149" spans="1:9" ht="15">
      <c r="A149" s="33">
        <v>144</v>
      </c>
      <c r="B149" s="27" t="s">
        <v>218</v>
      </c>
      <c r="C149" s="26" t="s">
        <v>219</v>
      </c>
      <c r="D149" s="26">
        <v>20</v>
      </c>
      <c r="E149" s="26" t="s">
        <v>199</v>
      </c>
      <c r="F149" s="28"/>
      <c r="G149" s="29">
        <f t="shared" si="4"/>
        <v>0</v>
      </c>
      <c r="H149" s="43"/>
      <c r="I149" s="39"/>
    </row>
    <row r="150" spans="1:9" ht="15">
      <c r="A150" s="9"/>
      <c r="B150" s="10"/>
      <c r="C150" s="11"/>
      <c r="D150" s="12"/>
      <c r="E150" s="12"/>
      <c r="F150" s="13"/>
      <c r="G150" s="13"/>
      <c r="H150" s="44"/>
      <c r="I150" s="41"/>
    </row>
    <row r="151" spans="1:9" ht="15">
      <c r="A151" s="34">
        <v>145</v>
      </c>
      <c r="B151" s="32" t="s">
        <v>242</v>
      </c>
      <c r="C151" s="32" t="s">
        <v>247</v>
      </c>
      <c r="D151" s="23">
        <v>10</v>
      </c>
      <c r="E151" s="23" t="s">
        <v>199</v>
      </c>
      <c r="F151" s="24"/>
      <c r="G151" s="25">
        <f>F151*D151</f>
        <v>0</v>
      </c>
      <c r="H151" s="38"/>
      <c r="I151" s="39"/>
    </row>
    <row r="154" spans="6:7" ht="43.2">
      <c r="F154" s="16" t="s">
        <v>245</v>
      </c>
      <c r="G154" s="17">
        <f>SUM(G2:G153)</f>
        <v>0</v>
      </c>
    </row>
  </sheetData>
  <sheetProtection algorithmName="SHA-512" hashValue="XTiSR4ZZZw7KvNcipRySbNbOE3PWTk9ObGy6QbwhR1cObow58Y9LSKQB3EJbQT4f5ac3ZUoA21/pyPyHFr5tcQ==" saltValue="lV/aoz91iurMIO4MkeVUDQ==" spinCount="100000" sheet="1" objects="1" scenarios="1"/>
  <protectedRanges>
    <protectedRange sqref="F3:F33 F35:F65 F67:F118 F120:F149 F151" name="Jednotková cena"/>
    <protectedRange sqref="H3:H33 H35:H65 H67:H118 H120:H149 H151" name="Nabízený produkt"/>
    <protectedRange sqref="I3:I33 I35:I65 I67:I118 I120:I149 I151" name="Poznámky"/>
    <protectedRange sqref="G154" name="Nabídková cena"/>
  </protectedRange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2022-01-10T22:12:41Z</dcterms:modified>
  <cp:category/>
  <cp:version/>
  <cp:contentType/>
  <cp:contentStatus/>
</cp:coreProperties>
</file>