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defaultThemeVersion="124226"/>
  <bookViews>
    <workbookView xWindow="65416" yWindow="65416" windowWidth="29040" windowHeight="17640" activeTab="0"/>
  </bookViews>
  <sheets>
    <sheet name="Rozpočet" sheetId="3" r:id="rId1"/>
  </sheets>
  <definedNames/>
  <calcPr calcId="191029"/>
</workbook>
</file>

<file path=xl/sharedStrings.xml><?xml version="1.0" encoding="utf-8"?>
<sst xmlns="http://schemas.openxmlformats.org/spreadsheetml/2006/main" count="104" uniqueCount="56">
  <si>
    <t>Název</t>
  </si>
  <si>
    <t/>
  </si>
  <si>
    <t>Mj</t>
  </si>
  <si>
    <t>Počet</t>
  </si>
  <si>
    <t>Elektromontáže</t>
  </si>
  <si>
    <t>Rozváděč</t>
  </si>
  <si>
    <t>kpl</t>
  </si>
  <si>
    <t>Rozváděč - celkem</t>
  </si>
  <si>
    <t>Kabely</t>
  </si>
  <si>
    <t>m</t>
  </si>
  <si>
    <t>VODIČ JEDNOŽILOVÝ  (CY)</t>
  </si>
  <si>
    <t>TRUBKY</t>
  </si>
  <si>
    <t>VČETNĚ SPOJEK</t>
  </si>
  <si>
    <t>A SPOJOVACÍHO MAT.</t>
  </si>
  <si>
    <t>Kabely - celkem</t>
  </si>
  <si>
    <t>Přístroje</t>
  </si>
  <si>
    <t>ks</t>
  </si>
  <si>
    <t>KRABICE</t>
  </si>
  <si>
    <t>Přístroje - celkem</t>
  </si>
  <si>
    <t>HZS</t>
  </si>
  <si>
    <t>Revize a prohlídky zařízení</t>
  </si>
  <si>
    <t>Doprava materiálu</t>
  </si>
  <si>
    <t>Práce předem neměřitelné</t>
  </si>
  <si>
    <t>Podružný materiál</t>
  </si>
  <si>
    <t>Koordinace s ostatními profesemi</t>
  </si>
  <si>
    <t>HZS - celkem</t>
  </si>
  <si>
    <t>Elektromontáže - celkem</t>
  </si>
  <si>
    <t>Demontáže</t>
  </si>
  <si>
    <t>Pomocné stavební přípomoci (sekání drážek, průrazy, sekání kapes, sekání otvorů pro rozváděče, apod.)</t>
  </si>
  <si>
    <t xml:space="preserve">Požární ucpávky </t>
  </si>
  <si>
    <t>m2</t>
  </si>
  <si>
    <t>Dohledání napojovacích bodů</t>
  </si>
  <si>
    <t>dodávka</t>
  </si>
  <si>
    <t>montáž</t>
  </si>
  <si>
    <t>Celkem:</t>
  </si>
  <si>
    <t>trubka ohebná 25mm</t>
  </si>
  <si>
    <t>cena ks/m</t>
  </si>
  <si>
    <t>cena celkem</t>
  </si>
  <si>
    <t xml:space="preserve">Demontáž a opětovná montáž podhledů </t>
  </si>
  <si>
    <t>Zapojení kabelů do prům.2,5mm</t>
  </si>
  <si>
    <t>KABEL SILOVÝ (B2ca s1d1a1)</t>
  </si>
  <si>
    <t>PRAFlaSafe-J X 3x2,5,  pevně</t>
  </si>
  <si>
    <t xml:space="preserve">Rozváděče RS31-doplnění dle příslušného výkresu ,úprava masky ,  zapojení vč. osazení </t>
  </si>
  <si>
    <t xml:space="preserve">Rozváděče RS21-doplnění dle příslušného výkresu ,úprava masky ,  zapojení vč. osazení </t>
  </si>
  <si>
    <t xml:space="preserve">Rozváděče RS22-doplnění dle příslušného výkresu ,úprava masky ,  zapojení vč. osazení </t>
  </si>
  <si>
    <t xml:space="preserve">Rozváděče RS32-doplnění dle příslušného výkresu ,úprava masky ,  zapojení vč. osazení </t>
  </si>
  <si>
    <t xml:space="preserve">Rozváděče RS41-doplnění dle příslušného výkresu ,úprava masky ,  zapojení vč. osazení </t>
  </si>
  <si>
    <t xml:space="preserve">Rozváděče RS42-doplnění dle příslušného výkresu ,úprava masky ,  zapojení vč. osazení </t>
  </si>
  <si>
    <t xml:space="preserve">Rozváděče RS51-doplnění dle příslušného výkresu ,úprava masky ,  zapojení vč. osazení </t>
  </si>
  <si>
    <t xml:space="preserve">Rozváděče RS52-doplnění dle příslušného výkresu ,úprava masky ,  zapojení vč. osazení </t>
  </si>
  <si>
    <t xml:space="preserve">Rozváděče RS61-doplnění dle příslušného výkresu ,úprava masky ,  zapojení vč. osazení </t>
  </si>
  <si>
    <t xml:space="preserve">Rozváděče RS62-doplnění dle příslušného výkresu ,úprava masky ,  zapojení vč. osazení </t>
  </si>
  <si>
    <t xml:space="preserve">Zásuvka zapuštěná komplet s rámečkem , barva bílá </t>
  </si>
  <si>
    <t xml:space="preserve">KU 68-1901 KRABICE INSTALAČNÍ </t>
  </si>
  <si>
    <t>PRAFlaSafe-J X 1x10  žl/z</t>
  </si>
  <si>
    <t>Demontáž a opětovná montáž svítidel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</si>
</sst>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0FE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25">
    <border>
      <left/>
      <right/>
      <top/>
      <bottom/>
      <diagonal/>
    </border>
    <border>
      <left/>
      <right style="medium"/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 style="medium"/>
      <bottom style="medium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/>
      <right style="thin"/>
      <top/>
      <bottom style="thin"/>
    </border>
    <border>
      <left style="medium"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medium"/>
      <top/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medium"/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/>
      <top style="thin">
        <color rgb="FFC0C0C0"/>
      </top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>
        <color rgb="FFC0C0C0"/>
      </left>
      <right style="medium"/>
      <top style="thin">
        <color rgb="FFC0C0C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C0C0C0"/>
      </left>
      <right/>
      <top style="medium"/>
      <bottom style="thin">
        <color rgb="FFC0C0C0"/>
      </bottom>
    </border>
    <border>
      <left/>
      <right/>
      <top style="medium"/>
      <bottom style="thin">
        <color rgb="FFC0C0C0"/>
      </bottom>
    </border>
    <border>
      <left/>
      <right style="thin">
        <color rgb="FFC0C0C0"/>
      </right>
      <top style="medium"/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95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left" wrapText="1"/>
    </xf>
    <xf numFmtId="4" fontId="0" fillId="0" borderId="3" xfId="0" applyNumberFormat="1" applyBorder="1" applyAlignment="1">
      <alignment horizontal="center"/>
    </xf>
    <xf numFmtId="49" fontId="6" fillId="3" borderId="2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/>
    </xf>
    <xf numFmtId="4" fontId="6" fillId="3" borderId="5" xfId="0" applyNumberFormat="1" applyFont="1" applyFill="1" applyBorder="1" applyAlignment="1">
      <alignment horizontal="left"/>
    </xf>
    <xf numFmtId="0" fontId="7" fillId="0" borderId="5" xfId="21" applyFont="1" applyBorder="1" applyAlignment="1">
      <alignment horizontal="center" vertical="top" wrapText="1"/>
      <protection/>
    </xf>
    <xf numFmtId="4" fontId="6" fillId="3" borderId="6" xfId="0" applyNumberFormat="1" applyFont="1" applyFill="1" applyBorder="1" applyAlignment="1">
      <alignment horizontal="left"/>
    </xf>
    <xf numFmtId="4" fontId="6" fillId="3" borderId="7" xfId="0" applyNumberFormat="1" applyFont="1" applyFill="1" applyBorder="1" applyAlignment="1">
      <alignment horizontal="left"/>
    </xf>
    <xf numFmtId="4" fontId="6" fillId="3" borderId="8" xfId="0" applyNumberFormat="1" applyFont="1" applyFill="1" applyBorder="1" applyAlignment="1">
      <alignment horizontal="left"/>
    </xf>
    <xf numFmtId="4" fontId="6" fillId="3" borderId="9" xfId="0" applyNumberFormat="1" applyFont="1" applyFill="1" applyBorder="1" applyAlignment="1">
      <alignment horizontal="left"/>
    </xf>
    <xf numFmtId="49" fontId="8" fillId="4" borderId="2" xfId="0" applyNumberFormat="1" applyFont="1" applyFill="1" applyBorder="1" applyAlignment="1">
      <alignment horizontal="left" wrapText="1"/>
    </xf>
    <xf numFmtId="49" fontId="8" fillId="4" borderId="4" xfId="0" applyNumberFormat="1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left"/>
    </xf>
    <xf numFmtId="4" fontId="8" fillId="4" borderId="2" xfId="0" applyNumberFormat="1" applyFont="1" applyFill="1" applyBorder="1" applyAlignment="1">
      <alignment horizontal="left"/>
    </xf>
    <xf numFmtId="4" fontId="8" fillId="4" borderId="4" xfId="0" applyNumberFormat="1" applyFont="1" applyFill="1" applyBorder="1" applyAlignment="1">
      <alignment horizontal="left"/>
    </xf>
    <xf numFmtId="4" fontId="8" fillId="4" borderId="11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" fontId="5" fillId="2" borderId="10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left"/>
    </xf>
    <xf numFmtId="4" fontId="5" fillId="2" borderId="11" xfId="0" applyNumberFormat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5" fillId="0" borderId="2" xfId="0" applyNumberFormat="1" applyFont="1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5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5" borderId="4" xfId="0" applyNumberFormat="1" applyFont="1" applyFill="1" applyBorder="1" applyAlignment="1">
      <alignment horizontal="right"/>
    </xf>
    <xf numFmtId="49" fontId="10" fillId="6" borderId="2" xfId="0" applyNumberFormat="1" applyFont="1" applyFill="1" applyBorder="1" applyAlignment="1">
      <alignment horizontal="left" wrapText="1"/>
    </xf>
    <xf numFmtId="49" fontId="10" fillId="6" borderId="4" xfId="0" applyNumberFormat="1" applyFont="1" applyFill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/>
    </xf>
    <xf numFmtId="49" fontId="6" fillId="5" borderId="2" xfId="0" applyNumberFormat="1" applyFont="1" applyFill="1" applyBorder="1" applyAlignment="1">
      <alignment horizontal="left" wrapText="1"/>
    </xf>
    <xf numFmtId="49" fontId="6" fillId="5" borderId="4" xfId="0" applyNumberFormat="1" applyFont="1" applyFill="1" applyBorder="1" applyAlignment="1">
      <alignment horizontal="left"/>
    </xf>
    <xf numFmtId="4" fontId="6" fillId="5" borderId="4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/>
    </xf>
    <xf numFmtId="4" fontId="10" fillId="0" borderId="2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6" fillId="5" borderId="10" xfId="0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6" fillId="5" borderId="10" xfId="0" applyNumberFormat="1" applyFont="1" applyFill="1" applyBorder="1" applyAlignment="1">
      <alignment horizontal="left"/>
    </xf>
    <xf numFmtId="4" fontId="6" fillId="5" borderId="2" xfId="0" applyNumberFormat="1" applyFont="1" applyFill="1" applyBorder="1" applyAlignment="1">
      <alignment horizontal="left"/>
    </xf>
    <xf numFmtId="4" fontId="8" fillId="4" borderId="12" xfId="0" applyNumberFormat="1" applyFont="1" applyFill="1" applyBorder="1" applyAlignment="1">
      <alignment horizontal="left"/>
    </xf>
    <xf numFmtId="4" fontId="8" fillId="4" borderId="13" xfId="0" applyNumberFormat="1" applyFont="1" applyFill="1" applyBorder="1" applyAlignment="1">
      <alignment horizontal="left"/>
    </xf>
    <xf numFmtId="4" fontId="8" fillId="4" borderId="14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left"/>
    </xf>
    <xf numFmtId="4" fontId="10" fillId="0" borderId="4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horizontal="center"/>
    </xf>
    <xf numFmtId="4" fontId="6" fillId="3" borderId="16" xfId="0" applyNumberFormat="1" applyFont="1" applyFill="1" applyBorder="1" applyAlignment="1">
      <alignment horizontal="left"/>
    </xf>
    <xf numFmtId="4" fontId="6" fillId="3" borderId="17" xfId="0" applyNumberFormat="1" applyFont="1" applyFill="1" applyBorder="1" applyAlignment="1">
      <alignment horizontal="left"/>
    </xf>
    <xf numFmtId="4" fontId="8" fillId="4" borderId="18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left"/>
    </xf>
    <xf numFmtId="4" fontId="6" fillId="2" borderId="10" xfId="0" applyNumberFormat="1" applyFont="1" applyFill="1" applyBorder="1" applyAlignment="1">
      <alignment horizontal="left"/>
    </xf>
    <xf numFmtId="4" fontId="6" fillId="2" borderId="2" xfId="0" applyNumberFormat="1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left" wrapText="1"/>
    </xf>
    <xf numFmtId="4" fontId="6" fillId="2" borderId="10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left"/>
    </xf>
    <xf numFmtId="4" fontId="6" fillId="4" borderId="7" xfId="0" applyNumberFormat="1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4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view="pageLayout" zoomScale="115" zoomScalePageLayoutView="115" workbookViewId="0" topLeftCell="A43">
      <selection activeCell="A3" sqref="A3"/>
    </sheetView>
  </sheetViews>
  <sheetFormatPr defaultColWidth="9.140625" defaultRowHeight="15"/>
  <cols>
    <col min="1" max="1" width="68.00390625" style="3" customWidth="1"/>
    <col min="2" max="2" width="3.57421875" style="1" bestFit="1" customWidth="1"/>
    <col min="3" max="3" width="7.00390625" style="2" bestFit="1" customWidth="1"/>
    <col min="4" max="4" width="9.140625" style="2" bestFit="1" customWidth="1"/>
    <col min="5" max="5" width="13.28125" style="2" customWidth="1"/>
    <col min="6" max="6" width="8.8515625" style="2" customWidth="1"/>
    <col min="7" max="7" width="13.421875" style="2" customWidth="1"/>
  </cols>
  <sheetData>
    <row r="1" spans="3:7" ht="15.75" thickBot="1">
      <c r="C1" s="89"/>
      <c r="D1" s="90"/>
      <c r="E1" s="90"/>
      <c r="F1" s="90"/>
      <c r="G1" s="91"/>
    </row>
    <row r="2" spans="3:7" ht="15.75" thickBot="1">
      <c r="C2" s="71"/>
      <c r="D2" s="6"/>
      <c r="E2" s="4" t="s">
        <v>32</v>
      </c>
      <c r="F2" s="6"/>
      <c r="G2" s="4" t="s">
        <v>33</v>
      </c>
    </row>
    <row r="3" spans="1:7" ht="15">
      <c r="A3" s="7" t="s">
        <v>0</v>
      </c>
      <c r="B3" s="8" t="s">
        <v>2</v>
      </c>
      <c r="C3" s="72" t="s">
        <v>3</v>
      </c>
      <c r="D3" s="9" t="s">
        <v>36</v>
      </c>
      <c r="E3" s="10" t="s">
        <v>37</v>
      </c>
      <c r="F3" s="9" t="s">
        <v>36</v>
      </c>
      <c r="G3" s="73" t="s">
        <v>37</v>
      </c>
    </row>
    <row r="4" spans="1:7" ht="15">
      <c r="A4" s="7"/>
      <c r="B4" s="8"/>
      <c r="C4" s="11"/>
      <c r="D4" s="12"/>
      <c r="E4" s="13"/>
      <c r="F4" s="13"/>
      <c r="G4" s="14"/>
    </row>
    <row r="5" spans="1:7" ht="15">
      <c r="A5" s="15" t="s">
        <v>4</v>
      </c>
      <c r="B5" s="16" t="s">
        <v>1</v>
      </c>
      <c r="C5" s="17"/>
      <c r="D5" s="18"/>
      <c r="E5" s="19"/>
      <c r="F5" s="19"/>
      <c r="G5" s="20"/>
    </row>
    <row r="6" spans="1:7" ht="15">
      <c r="A6" s="5" t="s">
        <v>5</v>
      </c>
      <c r="B6" s="21" t="s">
        <v>1</v>
      </c>
      <c r="C6" s="22"/>
      <c r="D6" s="23"/>
      <c r="E6" s="24"/>
      <c r="F6" s="24"/>
      <c r="G6" s="25"/>
    </row>
    <row r="7" spans="1:7" ht="24.75">
      <c r="A7" s="31" t="s">
        <v>43</v>
      </c>
      <c r="B7" s="32" t="s">
        <v>6</v>
      </c>
      <c r="C7" s="67">
        <v>1</v>
      </c>
      <c r="D7" s="34">
        <v>0</v>
      </c>
      <c r="E7" s="35">
        <f aca="true" t="shared" si="0" ref="E7:E16">C7*D7</f>
        <v>0</v>
      </c>
      <c r="F7" s="35">
        <v>0</v>
      </c>
      <c r="G7" s="36">
        <f aca="true" t="shared" si="1" ref="G7:G17">C7*F7</f>
        <v>0</v>
      </c>
    </row>
    <row r="8" spans="1:7" ht="24.75">
      <c r="A8" s="31" t="s">
        <v>44</v>
      </c>
      <c r="B8" s="32" t="s">
        <v>6</v>
      </c>
      <c r="C8" s="67">
        <v>1</v>
      </c>
      <c r="D8" s="34">
        <v>0</v>
      </c>
      <c r="E8" s="35">
        <f t="shared" si="0"/>
        <v>0</v>
      </c>
      <c r="F8" s="35">
        <v>0</v>
      </c>
      <c r="G8" s="36">
        <f t="shared" si="1"/>
        <v>0</v>
      </c>
    </row>
    <row r="9" spans="1:7" ht="24.75">
      <c r="A9" s="31" t="s">
        <v>42</v>
      </c>
      <c r="B9" s="32" t="s">
        <v>6</v>
      </c>
      <c r="C9" s="67">
        <v>1</v>
      </c>
      <c r="D9" s="34">
        <v>0</v>
      </c>
      <c r="E9" s="35">
        <f t="shared" si="0"/>
        <v>0</v>
      </c>
      <c r="F9" s="35">
        <v>0</v>
      </c>
      <c r="G9" s="36">
        <f t="shared" si="1"/>
        <v>0</v>
      </c>
    </row>
    <row r="10" spans="1:7" ht="24.75">
      <c r="A10" s="31" t="s">
        <v>45</v>
      </c>
      <c r="B10" s="32" t="s">
        <v>6</v>
      </c>
      <c r="C10" s="67">
        <v>1</v>
      </c>
      <c r="D10" s="34">
        <v>0</v>
      </c>
      <c r="E10" s="35">
        <f t="shared" si="0"/>
        <v>0</v>
      </c>
      <c r="F10" s="35">
        <v>0</v>
      </c>
      <c r="G10" s="36">
        <f t="shared" si="1"/>
        <v>0</v>
      </c>
    </row>
    <row r="11" spans="1:7" ht="24.75">
      <c r="A11" s="31" t="s">
        <v>46</v>
      </c>
      <c r="B11" s="32" t="s">
        <v>6</v>
      </c>
      <c r="C11" s="67">
        <v>1</v>
      </c>
      <c r="D11" s="34">
        <v>0</v>
      </c>
      <c r="E11" s="35">
        <f t="shared" si="0"/>
        <v>0</v>
      </c>
      <c r="F11" s="35">
        <v>0</v>
      </c>
      <c r="G11" s="36">
        <f t="shared" si="1"/>
        <v>0</v>
      </c>
    </row>
    <row r="12" spans="1:7" ht="24.75">
      <c r="A12" s="31" t="s">
        <v>47</v>
      </c>
      <c r="B12" s="32" t="s">
        <v>6</v>
      </c>
      <c r="C12" s="67">
        <v>1</v>
      </c>
      <c r="D12" s="34">
        <v>0</v>
      </c>
      <c r="E12" s="35">
        <f t="shared" si="0"/>
        <v>0</v>
      </c>
      <c r="F12" s="35">
        <v>0</v>
      </c>
      <c r="G12" s="36">
        <f t="shared" si="1"/>
        <v>0</v>
      </c>
    </row>
    <row r="13" spans="1:7" ht="24.75">
      <c r="A13" s="31" t="s">
        <v>48</v>
      </c>
      <c r="B13" s="32" t="s">
        <v>6</v>
      </c>
      <c r="C13" s="67">
        <v>1</v>
      </c>
      <c r="D13" s="34">
        <v>0</v>
      </c>
      <c r="E13" s="35">
        <f t="shared" si="0"/>
        <v>0</v>
      </c>
      <c r="F13" s="35">
        <v>0</v>
      </c>
      <c r="G13" s="36">
        <f t="shared" si="1"/>
        <v>0</v>
      </c>
    </row>
    <row r="14" spans="1:7" ht="24.75">
      <c r="A14" s="31" t="s">
        <v>49</v>
      </c>
      <c r="B14" s="32" t="s">
        <v>6</v>
      </c>
      <c r="C14" s="67">
        <v>1</v>
      </c>
      <c r="D14" s="34">
        <v>0</v>
      </c>
      <c r="E14" s="35">
        <f t="shared" si="0"/>
        <v>0</v>
      </c>
      <c r="F14" s="35">
        <v>0</v>
      </c>
      <c r="G14" s="36">
        <f t="shared" si="1"/>
        <v>0</v>
      </c>
    </row>
    <row r="15" spans="1:7" ht="24.75">
      <c r="A15" s="31" t="s">
        <v>50</v>
      </c>
      <c r="B15" s="32" t="s">
        <v>6</v>
      </c>
      <c r="C15" s="67">
        <v>1</v>
      </c>
      <c r="D15" s="34">
        <v>0</v>
      </c>
      <c r="E15" s="35">
        <f t="shared" si="0"/>
        <v>0</v>
      </c>
      <c r="F15" s="35">
        <v>0</v>
      </c>
      <c r="G15" s="36">
        <f t="shared" si="1"/>
        <v>0</v>
      </c>
    </row>
    <row r="16" spans="1:7" ht="24.75">
      <c r="A16" s="31" t="s">
        <v>51</v>
      </c>
      <c r="B16" s="32" t="s">
        <v>6</v>
      </c>
      <c r="C16" s="67">
        <v>1</v>
      </c>
      <c r="D16" s="34">
        <v>0</v>
      </c>
      <c r="E16" s="35">
        <f t="shared" si="0"/>
        <v>0</v>
      </c>
      <c r="F16" s="35">
        <v>0</v>
      </c>
      <c r="G16" s="36">
        <f t="shared" si="1"/>
        <v>0</v>
      </c>
    </row>
    <row r="17" spans="1:7" ht="15">
      <c r="A17" s="31" t="s">
        <v>39</v>
      </c>
      <c r="B17" s="32" t="s">
        <v>16</v>
      </c>
      <c r="C17" s="67">
        <v>10</v>
      </c>
      <c r="D17" s="34"/>
      <c r="E17" s="35"/>
      <c r="F17" s="35">
        <v>0</v>
      </c>
      <c r="G17" s="36">
        <f t="shared" si="1"/>
        <v>0</v>
      </c>
    </row>
    <row r="18" spans="1:7" ht="15">
      <c r="A18" s="31"/>
      <c r="B18" s="32"/>
      <c r="C18" s="67"/>
      <c r="D18" s="34"/>
      <c r="E18" s="35"/>
      <c r="F18" s="35"/>
      <c r="G18" s="36"/>
    </row>
    <row r="19" spans="1:7" ht="15">
      <c r="A19" s="5" t="s">
        <v>7</v>
      </c>
      <c r="B19" s="21" t="s">
        <v>1</v>
      </c>
      <c r="C19" s="22"/>
      <c r="D19" s="23"/>
      <c r="E19" s="61">
        <f>SUM(E7:E18)</f>
        <v>0</v>
      </c>
      <c r="F19" s="84"/>
      <c r="G19" s="75">
        <f>SUM(G7:G18)</f>
        <v>0</v>
      </c>
    </row>
    <row r="20" spans="1:7" ht="15">
      <c r="A20" s="26"/>
      <c r="B20" s="27"/>
      <c r="C20" s="28"/>
      <c r="D20" s="29"/>
      <c r="E20" s="35"/>
      <c r="F20" s="30"/>
      <c r="G20" s="37"/>
    </row>
    <row r="21" spans="1:7" ht="15">
      <c r="A21" s="5" t="s">
        <v>8</v>
      </c>
      <c r="B21" s="27" t="s">
        <v>1</v>
      </c>
      <c r="C21" s="28"/>
      <c r="D21" s="29"/>
      <c r="E21" s="35"/>
      <c r="F21" s="30"/>
      <c r="G21" s="36"/>
    </row>
    <row r="22" spans="1:7" ht="15">
      <c r="A22" s="39" t="s">
        <v>40</v>
      </c>
      <c r="B22" s="52" t="s">
        <v>1</v>
      </c>
      <c r="C22" s="41"/>
      <c r="D22" s="53"/>
      <c r="E22" s="35"/>
      <c r="F22" s="35"/>
      <c r="G22" s="36"/>
    </row>
    <row r="23" spans="1:7" ht="15">
      <c r="A23" s="87" t="s">
        <v>41</v>
      </c>
      <c r="B23" s="88" t="s">
        <v>9</v>
      </c>
      <c r="C23" s="42">
        <v>270</v>
      </c>
      <c r="D23" s="34">
        <v>0</v>
      </c>
      <c r="E23" s="35">
        <f aca="true" t="shared" si="2" ref="E23:E24">C23*D23</f>
        <v>0</v>
      </c>
      <c r="F23" s="35">
        <v>0</v>
      </c>
      <c r="G23" s="36">
        <f aca="true" t="shared" si="3" ref="G23:G24">C23*F23</f>
        <v>0</v>
      </c>
    </row>
    <row r="24" spans="1:7" ht="15">
      <c r="A24" s="87" t="s">
        <v>54</v>
      </c>
      <c r="B24" s="88" t="s">
        <v>9</v>
      </c>
      <c r="C24" s="42">
        <v>220</v>
      </c>
      <c r="D24" s="34">
        <v>0</v>
      </c>
      <c r="E24" s="35">
        <f t="shared" si="2"/>
        <v>0</v>
      </c>
      <c r="F24" s="35">
        <v>0</v>
      </c>
      <c r="G24" s="36">
        <f t="shared" si="3"/>
        <v>0</v>
      </c>
    </row>
    <row r="25" spans="1:7" ht="15">
      <c r="A25" s="87"/>
      <c r="B25" s="52"/>
      <c r="C25" s="41"/>
      <c r="D25" s="53"/>
      <c r="E25" s="35"/>
      <c r="F25" s="35"/>
      <c r="G25" s="36"/>
    </row>
    <row r="26" spans="1:7" ht="15">
      <c r="A26" s="31" t="s">
        <v>1</v>
      </c>
      <c r="B26" s="32" t="s">
        <v>1</v>
      </c>
      <c r="C26" s="42"/>
      <c r="D26" s="43"/>
      <c r="E26" s="35"/>
      <c r="F26" s="44"/>
      <c r="G26" s="37"/>
    </row>
    <row r="27" spans="1:7" ht="15">
      <c r="A27" s="39" t="s">
        <v>10</v>
      </c>
      <c r="B27" s="40" t="s">
        <v>1</v>
      </c>
      <c r="C27" s="41"/>
      <c r="D27" s="68"/>
      <c r="E27" s="35"/>
      <c r="F27" s="69"/>
      <c r="G27" s="37"/>
    </row>
    <row r="28" spans="1:7" ht="15">
      <c r="A28" s="39" t="s">
        <v>11</v>
      </c>
      <c r="B28" s="40" t="s">
        <v>1</v>
      </c>
      <c r="C28" s="45"/>
      <c r="D28" s="53"/>
      <c r="E28" s="35"/>
      <c r="F28" s="54"/>
      <c r="G28" s="37"/>
    </row>
    <row r="29" spans="1:7" ht="15">
      <c r="A29" s="39" t="s">
        <v>12</v>
      </c>
      <c r="B29" s="40" t="s">
        <v>1</v>
      </c>
      <c r="C29" s="45"/>
      <c r="D29" s="53"/>
      <c r="E29" s="35"/>
      <c r="F29" s="54"/>
      <c r="G29" s="37"/>
    </row>
    <row r="30" spans="1:7" ht="15">
      <c r="A30" s="39" t="s">
        <v>13</v>
      </c>
      <c r="B30" s="40" t="s">
        <v>1</v>
      </c>
      <c r="C30" s="45"/>
      <c r="D30" s="53"/>
      <c r="E30" s="35"/>
      <c r="F30" s="54"/>
      <c r="G30" s="37"/>
    </row>
    <row r="31" spans="1:7" ht="15">
      <c r="A31" s="31" t="s">
        <v>35</v>
      </c>
      <c r="B31" s="32" t="s">
        <v>9</v>
      </c>
      <c r="C31" s="33">
        <v>250</v>
      </c>
      <c r="D31" s="34">
        <v>0</v>
      </c>
      <c r="E31" s="35">
        <f aca="true" t="shared" si="4" ref="E31:E41">C31*D31</f>
        <v>0</v>
      </c>
      <c r="F31" s="35">
        <v>0</v>
      </c>
      <c r="G31" s="37">
        <f aca="true" t="shared" si="5" ref="G31:G41">C31*F31</f>
        <v>0</v>
      </c>
    </row>
    <row r="32" spans="1:7" ht="15">
      <c r="A32" s="31" t="s">
        <v>23</v>
      </c>
      <c r="B32" s="32" t="s">
        <v>6</v>
      </c>
      <c r="C32" s="33">
        <v>1</v>
      </c>
      <c r="D32" s="34">
        <v>0</v>
      </c>
      <c r="E32" s="35">
        <f t="shared" si="4"/>
        <v>0</v>
      </c>
      <c r="F32" s="35">
        <v>0</v>
      </c>
      <c r="G32" s="37">
        <f t="shared" si="5"/>
        <v>0</v>
      </c>
    </row>
    <row r="33" spans="1:7" ht="15">
      <c r="A33" s="46"/>
      <c r="B33" s="47" t="s">
        <v>1</v>
      </c>
      <c r="C33" s="42"/>
      <c r="D33" s="43"/>
      <c r="E33" s="38"/>
      <c r="F33" s="48"/>
      <c r="G33" s="36"/>
    </row>
    <row r="34" spans="1:7" ht="15">
      <c r="A34" s="5" t="s">
        <v>14</v>
      </c>
      <c r="B34" s="21" t="s">
        <v>1</v>
      </c>
      <c r="C34" s="22"/>
      <c r="D34" s="23"/>
      <c r="E34" s="49">
        <f>SUM(E23:E33)</f>
        <v>0</v>
      </c>
      <c r="F34" s="24"/>
      <c r="G34" s="75">
        <f>SUM(G23:G33)</f>
        <v>0</v>
      </c>
    </row>
    <row r="35" spans="1:7" ht="15">
      <c r="A35" s="26"/>
      <c r="B35" s="27"/>
      <c r="C35" s="28"/>
      <c r="D35" s="29"/>
      <c r="E35" s="35"/>
      <c r="F35" s="30"/>
      <c r="G35" s="36"/>
    </row>
    <row r="36" spans="1:7" ht="15">
      <c r="A36" s="50"/>
      <c r="B36" s="27"/>
      <c r="C36" s="28"/>
      <c r="D36" s="29"/>
      <c r="E36" s="35"/>
      <c r="F36" s="30"/>
      <c r="G36" s="37"/>
    </row>
    <row r="37" spans="1:7" ht="15">
      <c r="A37" s="26" t="s">
        <v>15</v>
      </c>
      <c r="B37" s="27" t="s">
        <v>1</v>
      </c>
      <c r="C37" s="28"/>
      <c r="D37" s="29"/>
      <c r="E37" s="35"/>
      <c r="F37" s="30"/>
      <c r="G37" s="37"/>
    </row>
    <row r="38" spans="1:7" ht="15">
      <c r="A38" s="31" t="s">
        <v>52</v>
      </c>
      <c r="B38" s="32" t="s">
        <v>16</v>
      </c>
      <c r="C38" s="33">
        <v>10</v>
      </c>
      <c r="D38" s="34">
        <v>0</v>
      </c>
      <c r="E38" s="35">
        <f t="shared" si="4"/>
        <v>0</v>
      </c>
      <c r="F38" s="35">
        <v>0</v>
      </c>
      <c r="G38" s="37">
        <f t="shared" si="5"/>
        <v>0</v>
      </c>
    </row>
    <row r="39" spans="1:7" ht="15">
      <c r="A39" s="31"/>
      <c r="B39" s="32"/>
      <c r="C39" s="33"/>
      <c r="D39" s="34"/>
      <c r="E39" s="35"/>
      <c r="F39" s="35"/>
      <c r="G39" s="37"/>
    </row>
    <row r="40" spans="1:7" ht="15">
      <c r="A40" s="51" t="s">
        <v>17</v>
      </c>
      <c r="B40" s="52" t="s">
        <v>1</v>
      </c>
      <c r="C40" s="45"/>
      <c r="D40" s="53"/>
      <c r="E40" s="35"/>
      <c r="F40" s="54"/>
      <c r="G40" s="37"/>
    </row>
    <row r="41" spans="1:7" ht="15">
      <c r="A41" s="31" t="s">
        <v>53</v>
      </c>
      <c r="B41" s="32" t="s">
        <v>16</v>
      </c>
      <c r="C41" s="33">
        <v>10</v>
      </c>
      <c r="D41" s="34">
        <v>0</v>
      </c>
      <c r="E41" s="35">
        <f t="shared" si="4"/>
        <v>0</v>
      </c>
      <c r="F41" s="35">
        <v>0</v>
      </c>
      <c r="G41" s="37">
        <f t="shared" si="5"/>
        <v>0</v>
      </c>
    </row>
    <row r="42" spans="1:7" ht="15">
      <c r="A42" s="80" t="s">
        <v>34</v>
      </c>
      <c r="B42" s="76"/>
      <c r="C42" s="81"/>
      <c r="D42" s="82"/>
      <c r="E42" s="61">
        <f>SUM(E38:E41)</f>
        <v>0</v>
      </c>
      <c r="F42" s="83"/>
      <c r="G42" s="75">
        <f>SUM(G38:G41)</f>
        <v>0</v>
      </c>
    </row>
    <row r="43" spans="1:7" ht="15">
      <c r="A43" s="31"/>
      <c r="B43" s="32"/>
      <c r="C43" s="33"/>
      <c r="D43" s="34"/>
      <c r="E43" s="35"/>
      <c r="F43" s="35"/>
      <c r="G43" s="37"/>
    </row>
    <row r="44" spans="1:7" ht="15">
      <c r="A44" s="26" t="s">
        <v>27</v>
      </c>
      <c r="B44" s="32"/>
      <c r="C44" s="33"/>
      <c r="D44" s="34"/>
      <c r="E44" s="35"/>
      <c r="F44" s="35"/>
      <c r="G44" s="37"/>
    </row>
    <row r="45" spans="1:7" ht="15">
      <c r="A45" s="70" t="s">
        <v>38</v>
      </c>
      <c r="B45" s="32" t="s">
        <v>6</v>
      </c>
      <c r="C45" s="33">
        <v>1</v>
      </c>
      <c r="D45" s="34">
        <v>0</v>
      </c>
      <c r="E45" s="35">
        <f aca="true" t="shared" si="6" ref="E45">C45*D45</f>
        <v>0</v>
      </c>
      <c r="F45" s="35">
        <v>0</v>
      </c>
      <c r="G45" s="37">
        <f aca="true" t="shared" si="7" ref="G45:G46">C45*F45</f>
        <v>0</v>
      </c>
    </row>
    <row r="46" spans="1:7" ht="15">
      <c r="A46" s="70" t="s">
        <v>55</v>
      </c>
      <c r="B46" s="32" t="s">
        <v>16</v>
      </c>
      <c r="C46" s="33">
        <v>10</v>
      </c>
      <c r="D46" s="34"/>
      <c r="E46" s="35"/>
      <c r="F46" s="35">
        <v>0</v>
      </c>
      <c r="G46" s="37">
        <f t="shared" si="7"/>
        <v>0</v>
      </c>
    </row>
    <row r="47" spans="1:7" ht="15">
      <c r="A47" s="31"/>
      <c r="B47" s="32"/>
      <c r="C47" s="33"/>
      <c r="D47" s="34"/>
      <c r="E47" s="35"/>
      <c r="F47" s="35"/>
      <c r="G47" s="37"/>
    </row>
    <row r="48" spans="1:7" ht="15">
      <c r="A48" s="5" t="s">
        <v>18</v>
      </c>
      <c r="B48" s="76" t="s">
        <v>1</v>
      </c>
      <c r="C48" s="77"/>
      <c r="D48" s="78"/>
      <c r="E48" s="61">
        <f>SUM(E45:E47)</f>
        <v>0</v>
      </c>
      <c r="F48" s="79"/>
      <c r="G48" s="75">
        <f>SUM(G45:G47)</f>
        <v>0</v>
      </c>
    </row>
    <row r="49" spans="1:7" ht="15">
      <c r="A49" s="26"/>
      <c r="B49" s="27" t="s">
        <v>1</v>
      </c>
      <c r="C49" s="28"/>
      <c r="D49" s="29"/>
      <c r="E49" s="35"/>
      <c r="F49" s="30"/>
      <c r="G49" s="37"/>
    </row>
    <row r="50" spans="1:7" ht="15">
      <c r="A50" s="26" t="s">
        <v>19</v>
      </c>
      <c r="B50" s="27" t="s">
        <v>1</v>
      </c>
      <c r="C50" s="55"/>
      <c r="D50" s="56"/>
      <c r="E50" s="35"/>
      <c r="F50" s="57"/>
      <c r="G50" s="37"/>
    </row>
    <row r="51" spans="1:7" ht="15">
      <c r="A51" s="31" t="s">
        <v>20</v>
      </c>
      <c r="B51" s="32" t="s">
        <v>6</v>
      </c>
      <c r="C51" s="33">
        <v>1</v>
      </c>
      <c r="D51" s="34">
        <v>0</v>
      </c>
      <c r="E51" s="35">
        <f aca="true" t="shared" si="8" ref="E51:E58">C51*D51</f>
        <v>0</v>
      </c>
      <c r="F51" s="35">
        <v>0</v>
      </c>
      <c r="G51" s="37">
        <f aca="true" t="shared" si="9" ref="G51:G58">C51*F51</f>
        <v>0</v>
      </c>
    </row>
    <row r="52" spans="1:7" ht="15">
      <c r="A52" s="31" t="s">
        <v>21</v>
      </c>
      <c r="B52" s="32" t="s">
        <v>6</v>
      </c>
      <c r="C52" s="33">
        <v>1</v>
      </c>
      <c r="D52" s="34">
        <v>0</v>
      </c>
      <c r="E52" s="35">
        <f t="shared" si="8"/>
        <v>0</v>
      </c>
      <c r="F52" s="35">
        <v>0</v>
      </c>
      <c r="G52" s="37">
        <f t="shared" si="9"/>
        <v>0</v>
      </c>
    </row>
    <row r="53" spans="1:7" ht="15">
      <c r="A53" s="31" t="s">
        <v>22</v>
      </c>
      <c r="B53" s="32" t="s">
        <v>6</v>
      </c>
      <c r="C53" s="33">
        <v>1</v>
      </c>
      <c r="D53" s="34">
        <v>0</v>
      </c>
      <c r="E53" s="35">
        <f t="shared" si="8"/>
        <v>0</v>
      </c>
      <c r="F53" s="35">
        <v>0</v>
      </c>
      <c r="G53" s="37">
        <f t="shared" si="9"/>
        <v>0</v>
      </c>
    </row>
    <row r="54" spans="1:7" ht="15">
      <c r="A54" s="31" t="s">
        <v>23</v>
      </c>
      <c r="B54" s="32" t="s">
        <v>6</v>
      </c>
      <c r="C54" s="33">
        <v>1</v>
      </c>
      <c r="D54" s="34">
        <v>0</v>
      </c>
      <c r="E54" s="35">
        <f t="shared" si="8"/>
        <v>0</v>
      </c>
      <c r="F54" s="35">
        <v>0</v>
      </c>
      <c r="G54" s="37">
        <f t="shared" si="9"/>
        <v>0</v>
      </c>
    </row>
    <row r="55" spans="1:7" ht="37.5" customHeight="1">
      <c r="A55" s="31" t="s">
        <v>28</v>
      </c>
      <c r="B55" s="32" t="s">
        <v>6</v>
      </c>
      <c r="C55" s="33">
        <v>1</v>
      </c>
      <c r="D55" s="34">
        <v>0</v>
      </c>
      <c r="E55" s="35">
        <f t="shared" si="8"/>
        <v>0</v>
      </c>
      <c r="F55" s="35">
        <v>0</v>
      </c>
      <c r="G55" s="37">
        <f t="shared" si="9"/>
        <v>0</v>
      </c>
    </row>
    <row r="56" spans="1:7" ht="15">
      <c r="A56" s="31" t="s">
        <v>24</v>
      </c>
      <c r="B56" s="32" t="s">
        <v>6</v>
      </c>
      <c r="C56" s="33">
        <v>1</v>
      </c>
      <c r="D56" s="34">
        <v>0</v>
      </c>
      <c r="E56" s="35">
        <f t="shared" si="8"/>
        <v>0</v>
      </c>
      <c r="F56" s="35">
        <v>0</v>
      </c>
      <c r="G56" s="37">
        <f t="shared" si="9"/>
        <v>0</v>
      </c>
    </row>
    <row r="57" spans="1:7" ht="15">
      <c r="A57" s="31" t="s">
        <v>31</v>
      </c>
      <c r="B57" s="32" t="s">
        <v>6</v>
      </c>
      <c r="C57" s="33">
        <v>1</v>
      </c>
      <c r="D57" s="34">
        <v>0</v>
      </c>
      <c r="E57" s="35">
        <f t="shared" si="8"/>
        <v>0</v>
      </c>
      <c r="F57" s="35">
        <v>0</v>
      </c>
      <c r="G57" s="37">
        <f t="shared" si="9"/>
        <v>0</v>
      </c>
    </row>
    <row r="58" spans="1:7" ht="15">
      <c r="A58" s="31" t="s">
        <v>29</v>
      </c>
      <c r="B58" s="32" t="s">
        <v>30</v>
      </c>
      <c r="C58" s="33">
        <v>2</v>
      </c>
      <c r="D58" s="34"/>
      <c r="E58" s="35">
        <f t="shared" si="8"/>
        <v>0</v>
      </c>
      <c r="F58" s="35">
        <v>0</v>
      </c>
      <c r="G58" s="37">
        <f t="shared" si="9"/>
        <v>0</v>
      </c>
    </row>
    <row r="59" spans="1:7" ht="15">
      <c r="A59" s="46"/>
      <c r="B59" s="47"/>
      <c r="C59" s="58"/>
      <c r="D59" s="59"/>
      <c r="E59" s="38"/>
      <c r="F59" s="38"/>
      <c r="G59" s="36"/>
    </row>
    <row r="60" spans="1:7" ht="15">
      <c r="A60" s="5" t="s">
        <v>25</v>
      </c>
      <c r="B60" s="21" t="s">
        <v>1</v>
      </c>
      <c r="C60" s="60"/>
      <c r="D60" s="49"/>
      <c r="E60" s="61">
        <f>SUM(E51:E59)</f>
        <v>0</v>
      </c>
      <c r="F60" s="61"/>
      <c r="G60" s="75">
        <f>SUM(G51:G58)</f>
        <v>0</v>
      </c>
    </row>
    <row r="61" spans="1:7" ht="15">
      <c r="A61" s="46" t="s">
        <v>1</v>
      </c>
      <c r="B61" s="47" t="s">
        <v>1</v>
      </c>
      <c r="C61" s="62"/>
      <c r="D61" s="63"/>
      <c r="E61" s="48"/>
      <c r="F61" s="48"/>
      <c r="G61" s="36"/>
    </row>
    <row r="62" spans="1:7" ht="15.75" thickBot="1">
      <c r="A62" s="15"/>
      <c r="B62" s="16" t="s">
        <v>1</v>
      </c>
      <c r="C62" s="64"/>
      <c r="D62" s="65"/>
      <c r="E62" s="66">
        <f>E60+E48+E42+E34+E19</f>
        <v>0</v>
      </c>
      <c r="F62" s="66"/>
      <c r="G62" s="74">
        <f>G60+G48+G42+G34+G19</f>
        <v>0</v>
      </c>
    </row>
    <row r="63" spans="1:7" ht="15">
      <c r="A63" s="15" t="s">
        <v>26</v>
      </c>
      <c r="B63" s="85" t="s">
        <v>1</v>
      </c>
      <c r="C63" s="86"/>
      <c r="D63" s="86"/>
      <c r="E63" s="92">
        <f>E62+G62</f>
        <v>0</v>
      </c>
      <c r="F63" s="93"/>
      <c r="G63" s="94"/>
    </row>
  </sheetData>
  <mergeCells count="2">
    <mergeCell ref="C1:G1"/>
    <mergeCell ref="E63:G63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&amp;LICT infrastruktura pro výuku
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Mana</dc:creator>
  <cp:keywords/>
  <dc:description/>
  <cp:lastModifiedBy>Honza</cp:lastModifiedBy>
  <cp:lastPrinted>2024-05-07T06:56:47Z</cp:lastPrinted>
  <dcterms:created xsi:type="dcterms:W3CDTF">2016-01-22T06:54:17Z</dcterms:created>
  <dcterms:modified xsi:type="dcterms:W3CDTF">2024-05-31T14:36:42Z</dcterms:modified>
  <cp:category/>
  <cp:version/>
  <cp:contentType/>
  <cp:contentStatus/>
</cp:coreProperties>
</file>