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ucnmuni.sharepoint.com/sites/mu-RECT-OVZ/Sdilene dokumenty/DNS/DNS_ICT_vybaveni_2022_2099/12_PC_a_monitory_2024_02/01_Vyzva/"/>
    </mc:Choice>
  </mc:AlternateContent>
  <xr:revisionPtr revIDLastSave="65" documentId="8_{94EBA3F6-7B7F-6B4E-9FEC-5FCB0459590A}" xr6:coauthVersionLast="47" xr6:coauthVersionMax="47" xr10:uidLastSave="{6DDDF802-644D-4553-BB21-CC873C1783BB}"/>
  <bookViews>
    <workbookView xWindow="-25590" yWindow="690" windowWidth="24720" windowHeight="16200" activeTab="1" xr2:uid="{00000000-000D-0000-FFFF-FFFF00000000}"/>
  </bookViews>
  <sheets>
    <sheet name="PC a monitory 2024" sheetId="3" r:id="rId1"/>
    <sheet name="Podmínky plnění"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1" i="3" l="1"/>
  <c r="G118" i="3"/>
  <c r="G51" i="3"/>
  <c r="G62" i="3"/>
  <c r="G140" i="3"/>
  <c r="G139" i="3"/>
  <c r="G119" i="3"/>
  <c r="G40" i="3"/>
  <c r="G73" i="3"/>
  <c r="G91" i="3" l="1"/>
  <c r="G30" i="3" l="1"/>
  <c r="G89" i="3"/>
  <c r="G90" i="3"/>
  <c r="G92" i="3"/>
  <c r="G93" i="3"/>
  <c r="G94" i="3"/>
  <c r="G95" i="3"/>
  <c r="G96" i="3"/>
  <c r="G99" i="3"/>
  <c r="G116" i="3"/>
  <c r="G117" i="3"/>
  <c r="G120" i="3"/>
  <c r="G123" i="3"/>
  <c r="G138" i="3"/>
  <c r="G142" i="3"/>
  <c r="G20" i="3"/>
  <c r="G12" i="3"/>
  <c r="G145" i="3" l="1"/>
</calcChain>
</file>

<file path=xl/sharedStrings.xml><?xml version="1.0" encoding="utf-8"?>
<sst xmlns="http://schemas.openxmlformats.org/spreadsheetml/2006/main" count="178" uniqueCount="134">
  <si>
    <t xml:space="preserve">Příloha 1 zadávací dokumentace </t>
  </si>
  <si>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</si>
  <si>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</si>
  <si>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</si>
  <si>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</si>
  <si>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</si>
  <si>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</si>
  <si>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</si>
  <si>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</si>
  <si>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</si>
  <si>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</si>
  <si>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</si>
  <si>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</si>
  <si>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</si>
  <si>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</si>
  <si>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Položka 3</t>
  </si>
  <si>
    <t>Položka 4</t>
  </si>
  <si>
    <t>Položka 5</t>
  </si>
  <si>
    <t>Model základní desky</t>
  </si>
  <si>
    <t>1 Gb LAN s podporou PXE, WoL</t>
  </si>
  <si>
    <t>Model a výkon zdroje</t>
  </si>
  <si>
    <t>Klávesnice, myš</t>
  </si>
  <si>
    <t>Hlučnost podle ISO 7779 max 30 dB bez zátěže a 32 dB při  90 % zátěži CPU, nebo max. 31 dB průměrná</t>
  </si>
  <si>
    <t>Navýšení proti základnímu modelu</t>
  </si>
  <si>
    <t>Navíc k základní konfiguraci DVD-RW mechanika</t>
  </si>
  <si>
    <t>Navíc k základní konfiguraci čtečka paměťových karet zabudovaná v čelním panelu. Podpora SD, SDHC</t>
  </si>
  <si>
    <t>Položka 6</t>
  </si>
  <si>
    <t>Bez OS</t>
  </si>
  <si>
    <t>Položka 7</t>
  </si>
  <si>
    <t>Hlučnost podle ISO 7779 max 31 dB bez zátěže a 35 dB při  90 % zátěži CPU, nebo max. 33 dB průměrná</t>
  </si>
  <si>
    <t>Kensington lock</t>
  </si>
  <si>
    <t>Celková nabídková cena</t>
  </si>
  <si>
    <t>Společné požadavky pro PC ve všech konfiguracích (včetně alternativních)</t>
  </si>
  <si>
    <t>Splněno (ANO/NE)</t>
  </si>
  <si>
    <t>Další požadavky:</t>
  </si>
  <si>
    <t>All-In-One</t>
  </si>
  <si>
    <t>Velikost displeje - viditelná úhlopříčka 23,8" - 24,1"</t>
  </si>
  <si>
    <t>Výškově nastavitelný</t>
  </si>
  <si>
    <t>Rozlišení min. 1920x1080</t>
  </si>
  <si>
    <t>Min. 1x digitální výstup pro připojení externího monitoru</t>
  </si>
  <si>
    <t>Webkamera, reproduktory</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</si>
  <si>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</si>
  <si>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8. Každý počítač a každý monitor musí mít společný digitální výstup/vstup. Příslušný kabel musí být součástí dodávky monitoru (vyjma All-In-One)</t>
  </si>
  <si>
    <t>10. Možnost ochrany BIOS a boot menu heslem</t>
  </si>
  <si>
    <t>11. Korektně vyplněné položky BIOS: Base board: vendor a model, Computer: vendor a model</t>
  </si>
  <si>
    <t>Výškově nastavitelný, pivot</t>
  </si>
  <si>
    <t>Pozorovací úhly (horizontálně/vertikálně) min. 178°/178°</t>
  </si>
  <si>
    <t>Matná obrazovka</t>
  </si>
  <si>
    <t>Rozlišení 1920x1200</t>
  </si>
  <si>
    <t>Rozlišení 1920x1080</t>
  </si>
  <si>
    <t>Monitor - viditelná úhlopříčka 27"-28"</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</si>
  <si>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</si>
  <si>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</si>
  <si>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Mini PC</t>
  </si>
  <si>
    <t>HDMI, DisplayPort</t>
  </si>
  <si>
    <t>6. Myš, snímání pohybu optické, připojená kabelem USB délky min. 145 cm, min. 2 tlačítka a kolečko s funkcí tlačítka, min. délka 11 cm, jednobarevná černá nebo s odstíny šedé</t>
  </si>
  <si>
    <t>Skříň miditower nebo minitower (popř. jiný obchodní název ekvivalentní velikosti) - max. 3 pozice 5,25"</t>
  </si>
  <si>
    <t>7. Požadovaných hodnot Passmark CPU Mark musí dodávané PC dosahovat při použití testu Passmark Performance Test V10.0 .</t>
  </si>
  <si>
    <t>Rozměry max. 20,00 cm x max. 5,00 cm x max. 20,00 cm</t>
  </si>
  <si>
    <t>4. PC musí splňovat požadavky EnergyStar min. 7.0, zdroj musí mít účinnost min. 85% při 50% zatížení</t>
  </si>
  <si>
    <t>HDMI, DisplayPort, USB-C pro dokování notebooku s nabíjením</t>
  </si>
  <si>
    <t>USB HUB, min 4x USB 3.x</t>
  </si>
  <si>
    <t>Alternativy položky 7</t>
  </si>
  <si>
    <t>Rozlišení min. 2560 x 1440</t>
  </si>
  <si>
    <t>USB min. 8x, z toho min. 4x USB 3.x a 1x USB-C</t>
  </si>
  <si>
    <t>USB min. 6x, z toho min. 3x USB 3.x a min. 1x USB-C</t>
  </si>
  <si>
    <t>USB min. 6x, z toho min. 3x USB 3.x, min. 1x USB-C</t>
  </si>
  <si>
    <t>Podmínky provádění</t>
  </si>
  <si>
    <t>Lhůta předání dodávky</t>
  </si>
  <si>
    <t>Místo dodání</t>
  </si>
  <si>
    <t>HDMI, DisplayPort </t>
  </si>
  <si>
    <t xml:space="preserve">HDMI, DisplayPort </t>
  </si>
  <si>
    <t>Interní zdroj napájení nebo externí zdroj s držákem od výrobce PC.</t>
  </si>
  <si>
    <t>12. Uzamykatelná skříň (s okem nebo jinou možností protažení kabelu zabraňujícího otevření skříně), nebo  Kensington lock</t>
  </si>
  <si>
    <t>13. Zachování totožné hardwarové konfigurace při záručních opravách, především modelu základní desky</t>
  </si>
  <si>
    <t>14. Oprávnění zaměstnanci zadavatele smějí i v záruční době otevírat skříň počítače a instalovat vlastní komponenty.</t>
  </si>
  <si>
    <t>15. V BIOSu možnost volby UEFI</t>
  </si>
  <si>
    <t>16. Možnost zjištění MAC adresy bez spuštění OS (v BIOS nebo boot menu)</t>
  </si>
  <si>
    <t>17. Diskrétní čip TPM 2.0</t>
  </si>
  <si>
    <t>18. Nástroj na silent/unattend konfiguraci a update BIOS/UEFI</t>
  </si>
  <si>
    <t>19. Atributy v BIOS/UEFI a WMI (CIM)</t>
  </si>
  <si>
    <t>21. Možnost vzdáleného updatu firmwaru a vzdálené uživatelské konfigurace BIOSu přímo z operačního systému Windows, možnost nasazení jeho akualizace z prostředí SCCM/Intune</t>
  </si>
  <si>
    <t>22. Nativní podpora síťové karty - není nutné zavádět při instalaci přes PXE driver</t>
  </si>
  <si>
    <t>23. Nativní podpora řadiče disků - není nutné zavádět při instalaci driver</t>
  </si>
  <si>
    <t>24. Všechna zařízení mají WHQL Release Signature</t>
  </si>
  <si>
    <t>25. Řadiče USB jsou součástí základní desky, nikoliv jako rozšiřující PCIEx karty</t>
  </si>
  <si>
    <t>2. Min. 1x USB 3.x a 1x USB-C vyvedené na čelním panelu (All-In-One libovolně)</t>
  </si>
  <si>
    <t>9. Označení každého zařízení jednoznačným identifikátorem (např. sériové číslo), podle kterého je možné dohledat na webových stránkách výrobce nebo dodavatele informace o konfiguraci a ovladače.</t>
  </si>
  <si>
    <t xml:space="preserve">Záruka </t>
  </si>
  <si>
    <t>Monitor standardní - viditelná úhlopříčka 23,8" - 25" 16:9</t>
  </si>
  <si>
    <t>Monitor standardní - viditelná úhlopříčka 23,8" - 25" 16:10</t>
  </si>
  <si>
    <t>Rozlišení min. 3440 x 1440</t>
  </si>
  <si>
    <t>IPS/MVA/PVA/VA nebo obdobná technologie</t>
  </si>
  <si>
    <t>2. Místo All-in-one může být použita tzv. modulární platforma. Toto řešení (mini PC a monitor) musí být od jednoho výrobce. PC musí být umístěno buď do originální šachty v monitoru nebo k němu přišroubováno pomocí originálního řešení, či ke/do  stojanu. PC tak musí být zcela zabezpečeno proti krádeži. Modulární platforma také musí být dodána již zkompletována tak, jako by se jednalo o All-in-one.</t>
  </si>
  <si>
    <t>5 let na všechny položky</t>
  </si>
  <si>
    <t>Položka 8</t>
  </si>
  <si>
    <t>Alternativy položky 8</t>
  </si>
  <si>
    <t>Navíc k základní konfiguraci Windows 11, CZ, 64-bit, (nesmí být upgrade)</t>
  </si>
  <si>
    <t>20. Plně kompatibilní s Windows 11</t>
  </si>
  <si>
    <t>Matná obrazovka, prohnutá</t>
  </si>
  <si>
    <t>Monitor s dokováním - viditelná úhlopříčka 34"-35" 21:9 prohnutý</t>
  </si>
  <si>
    <t>RAM min. 16 GB, DDR5</t>
  </si>
  <si>
    <t>SSD min. 500 GB, rychlost čtení min. 3000MB/s</t>
  </si>
  <si>
    <t>Stolní konfigurovatelné PC - kancelářské</t>
  </si>
  <si>
    <t>Navíc k základní konfiguraci druhý HDD min. 4 TB, SATA 3, 7200 otáček/min.</t>
  </si>
  <si>
    <t>SSD min. 1000 GB, rychlost čtení min. 3000MB/s</t>
  </si>
  <si>
    <t>IPS</t>
  </si>
  <si>
    <t>IPS, svítivost displeje minimálně 300 nits</t>
  </si>
  <si>
    <t>Monitor s dokováním - viditelná úhlopříčka 31"-32" 16:9</t>
  </si>
  <si>
    <t>Monitor s dokováním - viditelná úhlopříčka 27"-28" 16:9</t>
  </si>
  <si>
    <t>IPS, svítivost displeje minimálně 350 nits, hloubka barev 10bit</t>
  </si>
  <si>
    <t>RAM min. 32 GB, DDR5</t>
  </si>
  <si>
    <t>RAM min. 64 GB, DDR5</t>
  </si>
  <si>
    <t>CPU, Passmark CPU Mark min. 29000, typické/základní TDP max. 40 W</t>
  </si>
  <si>
    <t>RAM min. 64 GB, 2 nebo 4 paměťové moduly, Dual Channel, DDR5</t>
  </si>
  <si>
    <t>RAM min. 32 GB, 2 paměťové moduly, Dual Channel, DDR5</t>
  </si>
  <si>
    <t>CPU, Passmark CPU Mark min. 32000, typické/základní TDP max. 70 W</t>
  </si>
  <si>
    <t>CPU, Passmark CPU Mark min. 24000, typické/základní TDP max. 70 W</t>
  </si>
  <si>
    <t>CPU, Passmark CPU Mark min. 24000, typické/základní TDP max. 40 W</t>
  </si>
  <si>
    <t>CPU, Passmark CPU Mark min. 29000, typické/základní TDP max. 70 W</t>
  </si>
  <si>
    <t>USB HUB</t>
  </si>
  <si>
    <t>IPS, svítivost displeje minimálně 350 nits, hloubka barev min. 8bit</t>
  </si>
  <si>
    <t>Položka 9</t>
  </si>
  <si>
    <t>Alternativy položky 9</t>
  </si>
  <si>
    <t>1. Alternativní konfigurace položek 7, 8, 9 musí mít (kromě rozšiřujících komponent) stejný HW jako základní konfigurace včetně základní desky.</t>
  </si>
  <si>
    <t>Základní deska musí obsahovat sběrnici min. PCI-Express 3.0 nebo vyšší, socket M.2</t>
  </si>
  <si>
    <t>3. U položky 7 a 9 oba digitální výstupy musí podporovat připojení dvou monitorů v rozlišení min. 3840x2160p@60Hz</t>
  </si>
  <si>
    <t xml:space="preserve">1 . Procesor x86-64 kompatibilní, AMD DASH nebo Intel vPro (PC plně podporující jednu z těchto technologií) </t>
  </si>
  <si>
    <t>Integrovaný gigabit ethernet, nativní podpora MAC Address Pass-Through bez nutnosti instalace softwaru třetích stran</t>
  </si>
  <si>
    <t>Rozlišení min. 3840 x 2160</t>
  </si>
  <si>
    <t>CPU, Passmark CPU Mark min. 42000, typické/základní TDP max. 70 W</t>
  </si>
  <si>
    <t>26. Operační systém Windows - V případě dodání licencí z jiných distribučních kanálů (nejenom OEM, ale i případně druhotných licencí) je nutno doložit dokumentaci prokazující splnění podmínek stanovených společností Microsoft, ale i Soudním dvorem Evropské unie (že první nabyvatel zakoupil licence se souhlasem nositele autorských práv, a to ve státu Evropské unie, respektive Evropského hospodářského prostoru, že první nabyvatel prohlásí, že licence jsou odinstalovány, nejsou používány a znemožní jejich použití v budoucnu, že licence byly jak původním, tak novým nabyvatelem úplně zakoupeny a nikoli pronajímány, a to ani částečně, a v neposlední řadě, že na licencích neváznou žádná práva třetích stran). Pro zajištění právní jistoty je nutné, aby předložená dokumentace obsahovala úplnou identifikaci prvního nabyvatele a úplnou identifikaci nabývaných licencí, včetně podkladových licenci v případě multilicence (včetně identifikačního čísla kontraktu a identifikačních čísel licencí). Bez těchto informací Zadavatel není schopen prokázat legalitu nabývaných licencí. Zadavatel bude k dodaným licencím požadovat předložit dokumentaci prokazující splnění všech výše uvedených podmínek.
Licence byly prvním nabyvatelem zakoupeny se souhlasem nositele autorských práv a byly plně zaplaceny. Licence byly uvedeny na trh v EU, EHS nebo Švýcarsku. Dosavadní držitel zajistil odinstalování licencí a zamezil jejich použití (i v budoucnu). Licence nejsou omezeny časem (jsou trvalé). Na licencích neváznou žádná práva třetích stran. Identifikaci kontraktu, prostřednictvím kterého byly licence poprvé uvedeny na trh, s prokázáním jeho existence, např. screenshotem z nástroje pro evidenci sw licencí. Identifikaci licencí z kontraktu, a to jejich číslem a úplným názvem. Identifikaci prvního nabyvatele těchto licencí, u kterého bude zřejmé, že byly licence pořízeny na území EU, EHS nebo Švýcarska. Prohlášení tohoto původního nabyvatele licence, že licence jsou odinstalovány, nejsou používány a je na straně tohoto nabyvatele zajištěno, že je zamezeno jejich použití v budoucnu a že na nich neváznou žádná práva třetích stran. V případě dodání multilicencí bude doložena úplná identifikace podkladových licencí Úplnou identifikaci všech dalších, mezitímních držitelů těchto licencí.
Prohlášení všech dalších mezitímních držitelů daných licencí podle předchozích bodů. Vyplnění Transfer Sheetu spol. Microsoft pro každý transfer v řetězci a jejich odeslání výrobci.</t>
  </si>
  <si>
    <t>Do 20 pracovních dní od doručení Objednávky.</t>
  </si>
  <si>
    <t>Pracoviště Masarykovy univerzity. Přesná adresa bude uvedena vždy v Objednávce.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</si>
</sst>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1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
      <b/>
      <sz val="11"/>
      <color rgb="FFFF000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2" fillId="0" borderId="0" xfId="0" applyFont="1"/>
    <xf numFmtId="0" fontId="1" fillId="0" borderId="0" xfId="0" applyFont="1"/>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3" fillId="0" borderId="0" xfId="0" applyFont="1"/>
    <xf numFmtId="0" fontId="1" fillId="0" borderId="4" xfId="0" applyFont="1" applyBorder="1"/>
    <xf numFmtId="0" fontId="1" fillId="0" borderId="5"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Alignment="1">
      <alignment vertical="center"/>
    </xf>
    <xf numFmtId="0" fontId="2" fillId="0" borderId="7" xfId="0" applyFont="1" applyBorder="1" applyAlignment="1">
      <alignment vertical="center"/>
    </xf>
    <xf numFmtId="0" fontId="0" fillId="0" borderId="10" xfId="0" applyBorder="1" applyAlignment="1">
      <alignment horizontal="center"/>
    </xf>
    <xf numFmtId="0" fontId="0" fillId="0" borderId="0" xfId="0" applyAlignment="1">
      <alignment wrapText="1"/>
    </xf>
    <xf numFmtId="0" fontId="1" fillId="4" borderId="0" xfId="0" applyFont="1" applyFill="1"/>
    <xf numFmtId="0" fontId="0" fillId="4" borderId="5" xfId="0" applyFill="1" applyBorder="1" applyAlignment="1">
      <alignment horizontal="center"/>
    </xf>
    <xf numFmtId="0" fontId="4" fillId="0" borderId="0" xfId="0" applyFont="1"/>
    <xf numFmtId="0" fontId="1" fillId="0" borderId="0" xfId="0" applyFont="1" applyAlignment="1">
      <alignment wrapText="1"/>
    </xf>
    <xf numFmtId="0" fontId="0" fillId="0" borderId="1" xfId="0" applyBorder="1"/>
    <xf numFmtId="0" fontId="0" fillId="0" borderId="2" xfId="0" applyBorder="1"/>
    <xf numFmtId="0" fontId="0" fillId="0" borderId="3" xfId="0" applyBorder="1"/>
    <xf numFmtId="0" fontId="0" fillId="0" borderId="4" xfId="0" applyBorder="1" applyAlignment="1">
      <alignment vertical="top" wrapText="1"/>
    </xf>
    <xf numFmtId="0" fontId="5" fillId="5" borderId="0" xfId="0" applyFont="1" applyFill="1" applyAlignment="1">
      <alignment horizontal="left" wrapText="1"/>
    </xf>
    <xf numFmtId="0" fontId="5" fillId="4" borderId="0" xfId="0" applyFont="1" applyFill="1" applyAlignment="1">
      <alignment horizontal="lef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4" borderId="0" xfId="0" applyFill="1"/>
    <xf numFmtId="0" fontId="9" fillId="0" borderId="4" xfId="0" applyFont="1" applyBorder="1" applyAlignment="1">
      <alignment vertical="center"/>
    </xf>
    <xf numFmtId="0" fontId="10" fillId="0" borderId="4" xfId="0" applyFont="1" applyBorder="1" applyAlignment="1">
      <alignment vertical="center"/>
    </xf>
    <xf numFmtId="0" fontId="10" fillId="0" borderId="4" xfId="0" applyFont="1" applyBorder="1"/>
    <xf numFmtId="0" fontId="10" fillId="0" borderId="4" xfId="0" applyFont="1" applyBorder="1" applyAlignment="1">
      <alignment wrapText="1"/>
    </xf>
    <xf numFmtId="0" fontId="11" fillId="0" borderId="4" xfId="0" applyFont="1" applyBorder="1" applyAlignment="1">
      <alignment vertical="center" wrapText="1"/>
    </xf>
    <xf numFmtId="0" fontId="11" fillId="0" borderId="4" xfId="0" applyFont="1" applyBorder="1" applyAlignment="1">
      <alignment vertical="center"/>
    </xf>
    <xf numFmtId="0" fontId="0" fillId="5" borderId="8" xfId="0" applyFill="1" applyBorder="1"/>
    <xf numFmtId="0" fontId="10" fillId="5" borderId="8" xfId="0" applyFont="1" applyFill="1" applyBorder="1"/>
    <xf numFmtId="0" fontId="13" fillId="0" borderId="4" xfId="0" applyFont="1" applyBorder="1" applyAlignment="1">
      <alignment vertical="center"/>
    </xf>
    <xf numFmtId="0" fontId="13" fillId="0" borderId="4" xfId="0" applyFont="1" applyBorder="1" applyAlignment="1">
      <alignment vertical="center" wrapText="1"/>
    </xf>
    <xf numFmtId="0" fontId="12" fillId="0" borderId="0" xfId="0" applyFont="1" applyAlignment="1">
      <alignment wrapText="1"/>
    </xf>
    <xf numFmtId="0" fontId="14" fillId="0" borderId="4" xfId="0" applyFont="1" applyBorder="1" applyAlignment="1">
      <alignment vertical="center" wrapText="1"/>
    </xf>
    <xf numFmtId="0" fontId="1" fillId="2" borderId="0" xfId="0" applyFont="1" applyFill="1"/>
    <xf numFmtId="0" fontId="0" fillId="3" borderId="0" xfId="0" applyFill="1"/>
    <xf numFmtId="0" fontId="0" fillId="3" borderId="0" xfId="0" applyFill="1" applyAlignment="1">
      <alignment vertical="center"/>
    </xf>
    <xf numFmtId="0" fontId="0" fillId="2" borderId="0" xfId="0" applyFill="1"/>
    <xf numFmtId="0" fontId="7" fillId="0" borderId="2" xfId="0" applyFont="1" applyBorder="1"/>
    <xf numFmtId="0" fontId="8" fillId="0" borderId="0" xfId="0" applyFont="1" applyAlignment="1">
      <alignment vertical="center"/>
    </xf>
    <xf numFmtId="8" fontId="0" fillId="0" borderId="5" xfId="0" applyNumberFormat="1" applyBorder="1"/>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0" fillId="5" borderId="5" xfId="0" applyFont="1" applyFill="1" applyBorder="1"/>
    <xf numFmtId="0" fontId="10" fillId="0" borderId="4" xfId="0" applyFont="1" applyBorder="1" applyAlignment="1">
      <alignmen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wrapText="1"/>
    </xf>
    <xf numFmtId="0" fontId="16" fillId="0" borderId="11" xfId="0" applyFont="1" applyBorder="1"/>
    <xf numFmtId="0" fontId="16" fillId="0" borderId="11" xfId="0" applyFont="1" applyBorder="1" applyAlignment="1">
      <alignment wrapText="1"/>
    </xf>
    <xf numFmtId="0" fontId="9" fillId="0" borderId="0" xfId="0" applyFont="1"/>
    <xf numFmtId="0" fontId="9" fillId="0" borderId="0" xfId="0" applyFont="1" applyAlignment="1">
      <alignment vertical="center"/>
    </xf>
    <xf numFmtId="0" fontId="17" fillId="0" borderId="0" xfId="0" applyFont="1" applyAlignment="1">
      <alignmen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vertical="top" wrapText="1"/>
    </xf>
    <xf numFmtId="0" fontId="0" fillId="0" borderId="0" xfId="0" applyAlignment="1">
      <alignment wrapText="1"/>
    </xf>
    <xf numFmtId="0" fontId="0" fillId="0" borderId="11" xfId="0" applyBorder="1" applyAlignment="1">
      <alignment horizontal="left" vertical="top" wrapText="1"/>
    </xf>
    <xf numFmtId="0" fontId="15" fillId="6" borderId="11"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186"/>
  <sheetViews>
    <sheetView zoomScale="80" zoomScaleNormal="80" workbookViewId="0">
      <selection activeCell="D147" sqref="D147:G158"/>
    </sheetView>
  </sheetViews>
  <sheetFormatPr defaultColWidth="9.140625" defaultRowHeight="15" x14ac:dyDescent="0.25"/>
  <cols>
    <col min="1" max="1" width="9.140625" customWidth="1"/>
    <col min="2" max="2" width="85.140625" bestFit="1" customWidth="1"/>
    <col min="3" max="3" width="22" customWidth="1"/>
    <col min="4" max="4" width="30.28515625" customWidth="1"/>
    <col min="5" max="5" width="32.140625" bestFit="1" customWidth="1"/>
    <col min="6" max="6" width="10.7109375" style="20" customWidth="1"/>
    <col min="7" max="7" width="25.7109375" customWidth="1"/>
    <col min="8" max="8" width="9.140625" customWidth="1"/>
  </cols>
  <sheetData>
    <row r="1" spans="2:8" ht="85.5" customHeight="1" x14ac:dyDescent="0.5">
      <c r="B1" s="6" t="s">
        <v>0</v>
      </c>
      <c r="C1" s="6"/>
    </row>
    <row r="2" spans="2:8" ht="28.5" x14ac:dyDescent="0.45">
      <c r="B2" s="23" t="s">
        <v>1</v>
      </c>
    </row>
    <row r="4" spans="2:8" x14ac:dyDescent="0.25">
      <c r="B4" s="2" t="s">
        <v>2</v>
      </c>
      <c r="C4" s="2"/>
    </row>
    <row r="5" spans="2:8" x14ac:dyDescent="0.25">
      <c r="B5" s="20" t="s">
        <v>3</v>
      </c>
      <c r="C5" s="20"/>
      <c r="D5" s="20"/>
      <c r="E5" s="20"/>
    </row>
    <row r="6" spans="2:8" ht="104.45" customHeight="1" x14ac:dyDescent="0.25">
      <c r="B6" s="69" t="s">
        <v>4</v>
      </c>
      <c r="C6" s="69"/>
      <c r="D6" s="69"/>
      <c r="E6" s="69"/>
    </row>
    <row r="7" spans="2:8" ht="27.75" customHeight="1" x14ac:dyDescent="0.25">
      <c r="B7" s="70" t="s">
        <v>5</v>
      </c>
      <c r="C7" s="70"/>
      <c r="D7" s="70"/>
      <c r="E7" s="70"/>
    </row>
    <row r="8" spans="2:8" ht="31.5" customHeight="1" x14ac:dyDescent="0.25">
      <c r="B8" s="70" t="s">
        <v>6</v>
      </c>
      <c r="C8" s="70"/>
      <c r="D8" s="70"/>
      <c r="E8" s="70"/>
    </row>
    <row r="9" spans="2:8" ht="31.5" customHeight="1" x14ac:dyDescent="0.25">
      <c r="B9" s="20"/>
    </row>
    <row r="10" spans="2:8" x14ac:dyDescent="0.25">
      <c r="B10" s="25" t="s">
        <v>7</v>
      </c>
      <c r="C10" s="26" t="s">
        <v>8</v>
      </c>
      <c r="D10" s="26" t="s">
        <v>9</v>
      </c>
      <c r="E10" s="26" t="s">
        <v>10</v>
      </c>
      <c r="F10" s="50" t="s">
        <v>11</v>
      </c>
      <c r="G10" s="27" t="s">
        <v>12</v>
      </c>
    </row>
    <row r="11" spans="2:8" s="2" customFormat="1" x14ac:dyDescent="0.25">
      <c r="B11" s="7" t="s">
        <v>13</v>
      </c>
      <c r="F11" s="51"/>
      <c r="G11" s="52"/>
      <c r="H11"/>
    </row>
    <row r="12" spans="2:8" s="2" customFormat="1" x14ac:dyDescent="0.25">
      <c r="B12" s="56" t="s">
        <v>89</v>
      </c>
      <c r="C12" s="21"/>
      <c r="D12" s="21"/>
      <c r="E12" s="46">
        <v>0</v>
      </c>
      <c r="F12" s="51">
        <v>80</v>
      </c>
      <c r="G12" s="52">
        <f>E12*F12</f>
        <v>0</v>
      </c>
      <c r="H12"/>
    </row>
    <row r="13" spans="2:8" x14ac:dyDescent="0.25">
      <c r="B13" s="10" t="s">
        <v>45</v>
      </c>
      <c r="D13" s="29"/>
      <c r="F13" s="51"/>
      <c r="G13" s="52"/>
    </row>
    <row r="14" spans="2:8" x14ac:dyDescent="0.25">
      <c r="B14" s="9" t="s">
        <v>106</v>
      </c>
      <c r="D14" s="29"/>
      <c r="F14" s="51"/>
      <c r="G14" s="52"/>
    </row>
    <row r="15" spans="2:8" x14ac:dyDescent="0.25">
      <c r="B15" s="42" t="s">
        <v>49</v>
      </c>
      <c r="C15" s="3"/>
      <c r="D15" s="29"/>
      <c r="F15" s="51"/>
      <c r="G15" s="52"/>
    </row>
    <row r="16" spans="2:8" x14ac:dyDescent="0.25">
      <c r="B16" s="42" t="s">
        <v>70</v>
      </c>
      <c r="C16" s="3"/>
      <c r="D16" s="29"/>
      <c r="F16" s="51"/>
      <c r="G16" s="52"/>
    </row>
    <row r="17" spans="2:8" x14ac:dyDescent="0.25">
      <c r="B17" s="9" t="s">
        <v>47</v>
      </c>
      <c r="C17" s="3"/>
      <c r="D17" s="29"/>
      <c r="F17" s="51"/>
      <c r="G17" s="52"/>
    </row>
    <row r="18" spans="2:8" x14ac:dyDescent="0.25">
      <c r="B18" s="34"/>
      <c r="C18" s="3"/>
      <c r="F18" s="51"/>
      <c r="G18" s="52"/>
    </row>
    <row r="19" spans="2:8" s="2" customFormat="1" x14ac:dyDescent="0.25">
      <c r="B19" s="7" t="s">
        <v>14</v>
      </c>
      <c r="F19" s="51"/>
      <c r="G19" s="52"/>
      <c r="H19"/>
    </row>
    <row r="20" spans="2:8" x14ac:dyDescent="0.25">
      <c r="B20" s="55" t="s">
        <v>90</v>
      </c>
      <c r="C20" s="21"/>
      <c r="D20" s="33"/>
      <c r="E20" s="46">
        <v>0</v>
      </c>
      <c r="F20" s="51">
        <v>180</v>
      </c>
      <c r="G20" s="52">
        <f t="shared" ref="G20:G99" si="0">E20*F20</f>
        <v>0</v>
      </c>
    </row>
    <row r="21" spans="2:8" x14ac:dyDescent="0.25">
      <c r="B21" s="9" t="s">
        <v>45</v>
      </c>
      <c r="C21" s="3"/>
      <c r="D21" s="29"/>
      <c r="F21" s="51"/>
      <c r="G21" s="52"/>
    </row>
    <row r="22" spans="2:8" x14ac:dyDescent="0.25">
      <c r="B22" s="9" t="s">
        <v>107</v>
      </c>
      <c r="C22" s="3"/>
      <c r="D22" s="29"/>
      <c r="F22" s="51"/>
      <c r="G22" s="52"/>
    </row>
    <row r="23" spans="2:8" x14ac:dyDescent="0.25">
      <c r="B23" s="9" t="s">
        <v>46</v>
      </c>
      <c r="C23" s="3"/>
      <c r="D23" s="29"/>
      <c r="F23" s="51"/>
      <c r="G23" s="52"/>
    </row>
    <row r="24" spans="2:8" x14ac:dyDescent="0.25">
      <c r="B24" s="9" t="s">
        <v>48</v>
      </c>
      <c r="C24" s="3"/>
      <c r="D24" s="29"/>
      <c r="F24" s="51"/>
      <c r="G24" s="52"/>
    </row>
    <row r="25" spans="2:8" x14ac:dyDescent="0.25">
      <c r="B25" s="42" t="s">
        <v>71</v>
      </c>
      <c r="C25" s="3"/>
      <c r="D25" s="29"/>
      <c r="F25" s="51"/>
      <c r="G25" s="52"/>
    </row>
    <row r="26" spans="2:8" x14ac:dyDescent="0.25">
      <c r="B26" s="9" t="s">
        <v>47</v>
      </c>
      <c r="C26" s="3"/>
      <c r="D26" s="29"/>
      <c r="G26" s="52"/>
    </row>
    <row r="27" spans="2:8" x14ac:dyDescent="0.25">
      <c r="B27" s="35" t="s">
        <v>120</v>
      </c>
      <c r="C27" s="3"/>
      <c r="D27" s="29"/>
      <c r="G27" s="52"/>
    </row>
    <row r="28" spans="2:8" x14ac:dyDescent="0.25">
      <c r="B28" s="12"/>
      <c r="C28" s="3"/>
      <c r="G28" s="52"/>
    </row>
    <row r="29" spans="2:8" s="2" customFormat="1" x14ac:dyDescent="0.25">
      <c r="B29" s="7" t="s">
        <v>15</v>
      </c>
      <c r="F29" s="20"/>
      <c r="G29" s="52"/>
    </row>
    <row r="30" spans="2:8" x14ac:dyDescent="0.25">
      <c r="B30" s="55" t="s">
        <v>50</v>
      </c>
      <c r="C30" s="21"/>
      <c r="D30" s="33"/>
      <c r="E30" s="46">
        <v>0</v>
      </c>
      <c r="F30" s="20">
        <v>100</v>
      </c>
      <c r="G30" s="52">
        <f t="shared" si="0"/>
        <v>0</v>
      </c>
    </row>
    <row r="31" spans="2:8" x14ac:dyDescent="0.25">
      <c r="B31" s="35" t="s">
        <v>45</v>
      </c>
      <c r="C31" s="2"/>
      <c r="D31" s="33"/>
      <c r="E31" s="2"/>
      <c r="G31" s="52"/>
    </row>
    <row r="32" spans="2:8" x14ac:dyDescent="0.25">
      <c r="B32" s="42" t="s">
        <v>63</v>
      </c>
      <c r="C32" s="3"/>
      <c r="D32" s="29"/>
      <c r="G32" s="52"/>
    </row>
    <row r="33" spans="1:7" x14ac:dyDescent="0.25">
      <c r="B33" s="9" t="s">
        <v>121</v>
      </c>
      <c r="C33" s="3"/>
      <c r="D33" s="29"/>
      <c r="G33" s="52"/>
    </row>
    <row r="34" spans="1:7" x14ac:dyDescent="0.25">
      <c r="B34" s="9" t="s">
        <v>46</v>
      </c>
      <c r="C34" s="3"/>
      <c r="D34" s="29"/>
      <c r="G34" s="52"/>
    </row>
    <row r="35" spans="1:7" x14ac:dyDescent="0.25">
      <c r="B35" s="35" t="s">
        <v>54</v>
      </c>
      <c r="C35" s="3"/>
      <c r="D35" s="29"/>
      <c r="G35" s="52"/>
    </row>
    <row r="36" spans="1:7" x14ac:dyDescent="0.25">
      <c r="B36" s="10" t="s">
        <v>47</v>
      </c>
      <c r="D36" s="29"/>
      <c r="G36" s="52"/>
    </row>
    <row r="37" spans="1:7" x14ac:dyDescent="0.25">
      <c r="B37" s="36" t="s">
        <v>120</v>
      </c>
      <c r="D37" s="29"/>
      <c r="G37" s="52"/>
    </row>
    <row r="38" spans="1:7" x14ac:dyDescent="0.25">
      <c r="B38" s="36"/>
      <c r="D38" s="61"/>
      <c r="G38" s="52"/>
    </row>
    <row r="39" spans="1:7" s="2" customFormat="1" x14ac:dyDescent="0.25">
      <c r="A39"/>
      <c r="B39" s="56" t="s">
        <v>16</v>
      </c>
      <c r="F39" s="20"/>
      <c r="G39" s="52"/>
    </row>
    <row r="40" spans="1:7" x14ac:dyDescent="0.25">
      <c r="B40" s="12" t="s">
        <v>109</v>
      </c>
      <c r="C40" s="21"/>
      <c r="D40" s="33"/>
      <c r="E40" s="46">
        <v>0</v>
      </c>
      <c r="F40" s="20">
        <v>200</v>
      </c>
      <c r="G40" s="52">
        <f t="shared" ref="G40" si="1">E40*F40</f>
        <v>0</v>
      </c>
    </row>
    <row r="41" spans="1:7" x14ac:dyDescent="0.25">
      <c r="B41" s="35" t="s">
        <v>45</v>
      </c>
      <c r="C41" s="2"/>
      <c r="D41" s="33"/>
      <c r="E41" s="2"/>
      <c r="G41" s="52"/>
    </row>
    <row r="42" spans="1:7" x14ac:dyDescent="0.25">
      <c r="B42" s="35" t="s">
        <v>63</v>
      </c>
      <c r="C42" s="3"/>
      <c r="D42" s="29"/>
      <c r="G42" s="52"/>
    </row>
    <row r="43" spans="1:7" x14ac:dyDescent="0.25">
      <c r="B43" s="9" t="s">
        <v>110</v>
      </c>
      <c r="C43" s="3"/>
      <c r="D43" s="29"/>
      <c r="G43" s="52"/>
    </row>
    <row r="44" spans="1:7" x14ac:dyDescent="0.25">
      <c r="B44" s="9" t="s">
        <v>46</v>
      </c>
      <c r="C44" s="3"/>
      <c r="D44" s="29"/>
      <c r="G44" s="52"/>
    </row>
    <row r="45" spans="1:7" x14ac:dyDescent="0.25">
      <c r="B45" s="35" t="s">
        <v>60</v>
      </c>
      <c r="C45" s="3"/>
      <c r="D45" s="29"/>
      <c r="G45" s="52"/>
    </row>
    <row r="46" spans="1:7" x14ac:dyDescent="0.25">
      <c r="B46" s="10" t="s">
        <v>47</v>
      </c>
      <c r="D46" s="29"/>
      <c r="G46" s="52"/>
    </row>
    <row r="47" spans="1:7" x14ac:dyDescent="0.25">
      <c r="B47" s="10" t="s">
        <v>61</v>
      </c>
      <c r="D47" s="29"/>
      <c r="G47" s="52"/>
    </row>
    <row r="48" spans="1:7" x14ac:dyDescent="0.25">
      <c r="B48" s="10" t="s">
        <v>128</v>
      </c>
      <c r="D48" s="29"/>
      <c r="G48" s="52"/>
    </row>
    <row r="49" spans="1:7" x14ac:dyDescent="0.25">
      <c r="B49" s="36"/>
      <c r="D49" s="29"/>
      <c r="G49" s="52"/>
    </row>
    <row r="50" spans="1:7" x14ac:dyDescent="0.25">
      <c r="B50" s="7" t="s">
        <v>17</v>
      </c>
      <c r="C50" s="2"/>
      <c r="D50" s="2"/>
      <c r="E50" s="2"/>
      <c r="G50" s="52"/>
    </row>
    <row r="51" spans="1:7" x14ac:dyDescent="0.25">
      <c r="B51" s="12" t="s">
        <v>108</v>
      </c>
      <c r="C51" s="21"/>
      <c r="D51" s="33"/>
      <c r="E51" s="46">
        <v>0</v>
      </c>
      <c r="F51" s="20">
        <v>70</v>
      </c>
      <c r="G51" s="52">
        <f t="shared" ref="G51" si="2">E51*F51</f>
        <v>0</v>
      </c>
    </row>
    <row r="52" spans="1:7" s="2" customFormat="1" x14ac:dyDescent="0.25">
      <c r="A52"/>
      <c r="B52" s="35" t="s">
        <v>45</v>
      </c>
      <c r="D52" s="33"/>
      <c r="F52" s="20"/>
      <c r="G52" s="52"/>
    </row>
    <row r="53" spans="1:7" x14ac:dyDescent="0.25">
      <c r="B53" s="35" t="s">
        <v>129</v>
      </c>
      <c r="C53" s="3"/>
      <c r="D53" s="29"/>
      <c r="G53" s="52"/>
    </row>
    <row r="54" spans="1:7" x14ac:dyDescent="0.25">
      <c r="B54" s="9" t="s">
        <v>110</v>
      </c>
      <c r="C54" s="3"/>
      <c r="D54" s="29"/>
      <c r="G54" s="52"/>
    </row>
    <row r="55" spans="1:7" x14ac:dyDescent="0.25">
      <c r="B55" s="9" t="s">
        <v>46</v>
      </c>
      <c r="C55" s="3"/>
      <c r="D55" s="29"/>
      <c r="G55" s="52"/>
    </row>
    <row r="56" spans="1:7" x14ac:dyDescent="0.25">
      <c r="B56" s="35" t="s">
        <v>60</v>
      </c>
      <c r="C56" s="3"/>
      <c r="D56" s="29"/>
      <c r="G56" s="52"/>
    </row>
    <row r="57" spans="1:7" x14ac:dyDescent="0.25">
      <c r="B57" s="10" t="s">
        <v>47</v>
      </c>
      <c r="D57" s="29"/>
      <c r="G57" s="52"/>
    </row>
    <row r="58" spans="1:7" x14ac:dyDescent="0.25">
      <c r="B58" s="10" t="s">
        <v>61</v>
      </c>
      <c r="D58" s="29"/>
      <c r="G58" s="52"/>
    </row>
    <row r="59" spans="1:7" x14ac:dyDescent="0.25">
      <c r="B59" s="10" t="s">
        <v>128</v>
      </c>
      <c r="D59" s="29"/>
      <c r="G59" s="52"/>
    </row>
    <row r="60" spans="1:7" x14ac:dyDescent="0.25">
      <c r="B60" s="36"/>
      <c r="D60" s="29"/>
      <c r="G60" s="52"/>
    </row>
    <row r="61" spans="1:7" x14ac:dyDescent="0.25">
      <c r="B61" s="56" t="s">
        <v>26</v>
      </c>
      <c r="C61" s="2"/>
      <c r="D61" s="2"/>
      <c r="E61" s="2"/>
      <c r="G61" s="52"/>
    </row>
    <row r="62" spans="1:7" ht="17.25" customHeight="1" x14ac:dyDescent="0.25">
      <c r="A62" s="2"/>
      <c r="B62" s="55" t="s">
        <v>100</v>
      </c>
      <c r="C62" s="21"/>
      <c r="D62" s="33"/>
      <c r="E62" s="46">
        <v>0</v>
      </c>
      <c r="F62" s="20">
        <v>70</v>
      </c>
      <c r="G62" s="52">
        <f t="shared" ref="G62" si="3">E62*F62</f>
        <v>0</v>
      </c>
    </row>
    <row r="63" spans="1:7" x14ac:dyDescent="0.25">
      <c r="B63" s="35" t="s">
        <v>37</v>
      </c>
      <c r="C63" s="2"/>
      <c r="D63" s="33"/>
      <c r="E63" s="2"/>
      <c r="G63" s="52"/>
    </row>
    <row r="64" spans="1:7" x14ac:dyDescent="0.25">
      <c r="B64" s="35" t="s">
        <v>91</v>
      </c>
      <c r="C64" s="3"/>
      <c r="D64" s="29"/>
      <c r="G64" s="52"/>
    </row>
    <row r="65" spans="1:16381" x14ac:dyDescent="0.25">
      <c r="B65" s="9" t="s">
        <v>92</v>
      </c>
      <c r="C65" s="3"/>
      <c r="D65" s="29"/>
      <c r="G65" s="52"/>
    </row>
    <row r="66" spans="1:16381" x14ac:dyDescent="0.25">
      <c r="B66" s="9" t="s">
        <v>46</v>
      </c>
      <c r="C66" s="3"/>
      <c r="D66" s="29"/>
      <c r="G66" s="52"/>
    </row>
    <row r="67" spans="1:16381" x14ac:dyDescent="0.25">
      <c r="B67" s="35" t="s">
        <v>60</v>
      </c>
      <c r="C67" s="3"/>
      <c r="D67" s="29"/>
      <c r="G67" s="52"/>
    </row>
    <row r="68" spans="1:16381" x14ac:dyDescent="0.25">
      <c r="B68" s="10" t="s">
        <v>99</v>
      </c>
      <c r="D68" s="29"/>
      <c r="G68" s="52"/>
    </row>
    <row r="69" spans="1:16381" x14ac:dyDescent="0.25">
      <c r="B69" s="10" t="s">
        <v>61</v>
      </c>
      <c r="D69" s="29"/>
      <c r="G69" s="52"/>
    </row>
    <row r="70" spans="1:16381" x14ac:dyDescent="0.25">
      <c r="B70" s="10" t="s">
        <v>128</v>
      </c>
      <c r="D70" s="29"/>
      <c r="G70" s="52"/>
    </row>
    <row r="71" spans="1:16381" x14ac:dyDescent="0.25">
      <c r="B71" s="10"/>
      <c r="G71" s="52"/>
    </row>
    <row r="72" spans="1:16381" x14ac:dyDescent="0.25">
      <c r="B72" s="7" t="s">
        <v>28</v>
      </c>
      <c r="C72" s="2"/>
      <c r="D72" s="24"/>
      <c r="E72" s="2"/>
      <c r="G72" s="5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c r="WUN72" s="3"/>
      <c r="WUO72" s="3"/>
      <c r="WUP72" s="3"/>
      <c r="WUQ72" s="3"/>
      <c r="WUR72" s="3"/>
      <c r="WUS72" s="3"/>
      <c r="WUT72" s="3"/>
      <c r="WUU72" s="3"/>
      <c r="WUV72" s="3"/>
      <c r="WUW72" s="3"/>
      <c r="WUX72" s="3"/>
      <c r="WUY72" s="3"/>
      <c r="WUZ72" s="3"/>
      <c r="WVA72" s="3"/>
      <c r="WVB72" s="3"/>
      <c r="WVC72" s="3"/>
      <c r="WVD72" s="3"/>
      <c r="WVE72" s="3"/>
      <c r="WVF72" s="3"/>
      <c r="WVG72" s="3"/>
      <c r="WVH72" s="3"/>
      <c r="WVI72" s="3"/>
      <c r="WVJ72" s="3"/>
      <c r="WVK72" s="3"/>
      <c r="WVL72" s="3"/>
      <c r="WVM72" s="3"/>
      <c r="WVN72" s="3"/>
      <c r="WVO72" s="3"/>
      <c r="WVP72" s="3"/>
      <c r="WVQ72" s="3"/>
      <c r="WVR72" s="3"/>
      <c r="WVS72" s="3"/>
      <c r="WVT72" s="3"/>
      <c r="WVU72" s="3"/>
      <c r="WVV72" s="3"/>
      <c r="WVW72" s="3"/>
      <c r="WVX72" s="3"/>
      <c r="WVY72" s="3"/>
      <c r="WVZ72" s="3"/>
      <c r="WWA72" s="3"/>
      <c r="WWB72" s="3"/>
      <c r="WWC72" s="3"/>
      <c r="WWD72" s="3"/>
      <c r="WWE72" s="3"/>
      <c r="WWF72" s="3"/>
      <c r="WWG72" s="3"/>
      <c r="WWH72" s="3"/>
      <c r="WWI72" s="3"/>
      <c r="WWJ72" s="3"/>
      <c r="WWK72" s="3"/>
      <c r="WWL72" s="3"/>
      <c r="WWM72" s="3"/>
      <c r="WWN72" s="3"/>
      <c r="WWO72" s="3"/>
      <c r="WWP72" s="3"/>
      <c r="WWQ72" s="3"/>
      <c r="WWR72" s="3"/>
      <c r="WWS72" s="3"/>
      <c r="WWT72" s="3"/>
      <c r="WWU72" s="3"/>
      <c r="WWV72" s="3"/>
      <c r="WWW72" s="3"/>
      <c r="WWX72" s="3"/>
      <c r="WWY72" s="3"/>
      <c r="WWZ72" s="3"/>
      <c r="WXA72" s="3"/>
      <c r="WXB72" s="3"/>
      <c r="WXC72" s="3"/>
      <c r="WXD72" s="3"/>
      <c r="WXE72" s="3"/>
      <c r="WXF72" s="3"/>
      <c r="WXG72" s="3"/>
      <c r="WXH72" s="3"/>
      <c r="WXI72" s="3"/>
      <c r="WXJ72" s="3"/>
      <c r="WXK72" s="3"/>
      <c r="WXL72" s="3"/>
      <c r="WXM72" s="3"/>
      <c r="WXN72" s="3"/>
      <c r="WXO72" s="3"/>
      <c r="WXP72" s="3"/>
      <c r="WXQ72" s="3"/>
      <c r="WXR72" s="3"/>
      <c r="WXS72" s="3"/>
      <c r="WXT72" s="3"/>
      <c r="WXU72" s="3"/>
      <c r="WXV72" s="3"/>
      <c r="WXW72" s="3"/>
      <c r="WXX72" s="3"/>
      <c r="WXY72" s="3"/>
      <c r="WXZ72" s="3"/>
      <c r="WYA72" s="3"/>
      <c r="WYB72" s="3"/>
      <c r="WYC72" s="3"/>
      <c r="WYD72" s="3"/>
      <c r="WYE72" s="3"/>
      <c r="WYF72" s="3"/>
      <c r="WYG72" s="3"/>
      <c r="WYH72" s="3"/>
      <c r="WYI72" s="3"/>
      <c r="WYJ72" s="3"/>
      <c r="WYK72" s="3"/>
      <c r="WYL72" s="3"/>
      <c r="WYM72" s="3"/>
      <c r="WYN72" s="3"/>
      <c r="WYO72" s="3"/>
      <c r="WYP72" s="3"/>
      <c r="WYQ72" s="3"/>
      <c r="WYR72" s="3"/>
      <c r="WYS72" s="3"/>
      <c r="WYT72" s="3"/>
      <c r="WYU72" s="3"/>
      <c r="WYV72" s="3"/>
      <c r="WYW72" s="3"/>
      <c r="WYX72" s="3"/>
      <c r="WYY72" s="3"/>
      <c r="WYZ72" s="3"/>
      <c r="WZA72" s="3"/>
      <c r="WZB72" s="3"/>
      <c r="WZC72" s="3"/>
      <c r="WZD72" s="3"/>
      <c r="WZE72" s="3"/>
      <c r="WZF72" s="3"/>
      <c r="WZG72" s="3"/>
      <c r="WZH72" s="3"/>
      <c r="WZI72" s="3"/>
      <c r="WZJ72" s="3"/>
      <c r="WZK72" s="3"/>
      <c r="WZL72" s="3"/>
      <c r="WZM72" s="3"/>
      <c r="WZN72" s="3"/>
      <c r="WZO72" s="3"/>
      <c r="WZP72" s="3"/>
      <c r="WZQ72" s="3"/>
      <c r="WZR72" s="3"/>
      <c r="WZS72" s="3"/>
      <c r="WZT72" s="3"/>
      <c r="WZU72" s="3"/>
      <c r="WZV72" s="3"/>
      <c r="WZW72" s="3"/>
      <c r="WZX72" s="3"/>
      <c r="WZY72" s="3"/>
      <c r="WZZ72" s="3"/>
      <c r="XAA72" s="3"/>
      <c r="XAB72" s="3"/>
      <c r="XAC72" s="3"/>
      <c r="XAD72" s="3"/>
      <c r="XAE72" s="3"/>
      <c r="XAF72" s="3"/>
      <c r="XAG72" s="3"/>
      <c r="XAH72" s="3"/>
      <c r="XAI72" s="3"/>
      <c r="XAJ72" s="3"/>
      <c r="XAK72" s="3"/>
      <c r="XAL72" s="3"/>
      <c r="XAM72" s="3"/>
      <c r="XAN72" s="3"/>
      <c r="XAO72" s="3"/>
      <c r="XAP72" s="3"/>
      <c r="XAQ72" s="3"/>
      <c r="XAR72" s="3"/>
      <c r="XAS72" s="3"/>
      <c r="XAT72" s="3"/>
      <c r="XAU72" s="3"/>
      <c r="XAV72" s="3"/>
      <c r="XAW72" s="3"/>
      <c r="XAX72" s="3"/>
      <c r="XAY72" s="3"/>
      <c r="XAZ72" s="3"/>
      <c r="XBA72" s="3"/>
      <c r="XBB72" s="3"/>
      <c r="XBC72" s="3"/>
      <c r="XBD72" s="3"/>
      <c r="XBE72" s="3"/>
      <c r="XBF72" s="3"/>
      <c r="XBG72" s="3"/>
      <c r="XBH72" s="3"/>
      <c r="XBI72" s="3"/>
      <c r="XBJ72" s="3"/>
      <c r="XBK72" s="3"/>
      <c r="XBL72" s="3"/>
      <c r="XBM72" s="3"/>
      <c r="XBN72" s="3"/>
      <c r="XBO72" s="3"/>
      <c r="XBP72" s="3"/>
      <c r="XBQ72" s="3"/>
      <c r="XBR72" s="3"/>
      <c r="XBS72" s="3"/>
      <c r="XBT72" s="3"/>
      <c r="XBU72" s="3"/>
      <c r="XBV72" s="3"/>
      <c r="XBW72" s="3"/>
      <c r="XBX72" s="3"/>
      <c r="XBY72" s="3"/>
      <c r="XBZ72" s="3"/>
      <c r="XCA72" s="3"/>
      <c r="XCB72" s="3"/>
      <c r="XCC72" s="3"/>
      <c r="XCD72" s="3"/>
      <c r="XCE72" s="3"/>
      <c r="XCF72" s="3"/>
      <c r="XCG72" s="3"/>
      <c r="XCH72" s="3"/>
      <c r="XCI72" s="3"/>
      <c r="XCJ72" s="3"/>
      <c r="XCK72" s="3"/>
      <c r="XCL72" s="3"/>
      <c r="XCM72" s="3"/>
      <c r="XCN72" s="3"/>
      <c r="XCO72" s="3"/>
      <c r="XCP72" s="3"/>
      <c r="XCQ72" s="3"/>
      <c r="XCR72" s="3"/>
      <c r="XCS72" s="3"/>
      <c r="XCT72" s="3"/>
      <c r="XCU72" s="3"/>
      <c r="XCV72" s="3"/>
      <c r="XCW72" s="3"/>
      <c r="XCX72" s="3"/>
      <c r="XCY72" s="3"/>
      <c r="XCZ72" s="3"/>
      <c r="XDA72" s="3"/>
      <c r="XDB72" s="3"/>
      <c r="XDC72" s="3"/>
      <c r="XDD72" s="3"/>
      <c r="XDE72" s="3"/>
      <c r="XDF72" s="3"/>
      <c r="XDG72" s="3"/>
      <c r="XDH72" s="3"/>
      <c r="XDI72" s="3"/>
      <c r="XDJ72" s="3"/>
      <c r="XDK72" s="3"/>
      <c r="XDL72" s="3"/>
      <c r="XDM72" s="3"/>
      <c r="XDN72" s="3"/>
      <c r="XDO72" s="3"/>
      <c r="XDP72" s="3"/>
      <c r="XDQ72" s="3"/>
      <c r="XDR72" s="3"/>
      <c r="XDS72" s="3"/>
      <c r="XDT72" s="3"/>
      <c r="XDU72" s="3"/>
      <c r="XDV72" s="3"/>
      <c r="XDW72" s="3"/>
      <c r="XDX72" s="3"/>
      <c r="XDY72" s="3"/>
      <c r="XDZ72" s="3"/>
      <c r="XEA72" s="3"/>
      <c r="XEB72" s="3"/>
      <c r="XEC72" s="3"/>
      <c r="XED72" s="3"/>
      <c r="XEE72" s="3"/>
      <c r="XEF72" s="3"/>
      <c r="XEG72" s="3"/>
      <c r="XEH72" s="3"/>
      <c r="XEI72" s="3"/>
      <c r="XEJ72" s="3"/>
      <c r="XEK72" s="3"/>
      <c r="XEL72" s="3"/>
      <c r="XEM72" s="3"/>
      <c r="XEN72" s="3"/>
      <c r="XEO72" s="3"/>
      <c r="XEP72" s="3"/>
      <c r="XEQ72" s="3"/>
      <c r="XER72" s="3"/>
      <c r="XES72" s="3"/>
      <c r="XET72" s="3"/>
      <c r="XEU72" s="3"/>
      <c r="XEV72" s="3"/>
      <c r="XEW72" s="3"/>
      <c r="XEX72" s="3"/>
      <c r="XEY72" s="3"/>
      <c r="XEZ72" s="3"/>
      <c r="XFA72" s="3"/>
    </row>
    <row r="73" spans="1:16381" ht="15" customHeight="1" x14ac:dyDescent="0.25">
      <c r="B73" s="12" t="s">
        <v>103</v>
      </c>
      <c r="C73" s="21"/>
      <c r="D73" s="20"/>
      <c r="E73" s="46">
        <v>0</v>
      </c>
      <c r="F73" s="20">
        <v>220</v>
      </c>
      <c r="G73" s="52">
        <f t="shared" si="0"/>
        <v>0</v>
      </c>
    </row>
    <row r="74" spans="1:16381" ht="15" customHeight="1" x14ac:dyDescent="0.25">
      <c r="B74" s="9" t="s">
        <v>116</v>
      </c>
      <c r="C74" s="65"/>
      <c r="D74" s="30"/>
      <c r="G74" s="52"/>
    </row>
    <row r="75" spans="1:16381" s="2" customFormat="1" x14ac:dyDescent="0.25">
      <c r="A75"/>
      <c r="B75" s="9" t="s">
        <v>18</v>
      </c>
      <c r="C75" s="3"/>
      <c r="D75" s="30"/>
      <c r="E75"/>
      <c r="F75" s="20"/>
      <c r="G75" s="52"/>
    </row>
    <row r="76" spans="1:16381" x14ac:dyDescent="0.25">
      <c r="B76" s="9" t="s">
        <v>101</v>
      </c>
      <c r="C76" s="3"/>
      <c r="D76" s="30"/>
      <c r="G76" s="52"/>
    </row>
    <row r="77" spans="1:16381" x14ac:dyDescent="0.25">
      <c r="B77" s="9" t="s">
        <v>102</v>
      </c>
      <c r="C77" s="3"/>
      <c r="D77" s="30"/>
      <c r="G77" s="52"/>
    </row>
    <row r="78" spans="1:16381" ht="30" x14ac:dyDescent="0.25">
      <c r="B78" s="38" t="s">
        <v>52</v>
      </c>
      <c r="C78" s="3"/>
      <c r="D78" s="30"/>
      <c r="G78" s="52"/>
    </row>
    <row r="79" spans="1:16381" x14ac:dyDescent="0.25">
      <c r="B79" s="9" t="s">
        <v>19</v>
      </c>
      <c r="C79" s="3"/>
      <c r="D79" s="30"/>
      <c r="G79" s="52"/>
    </row>
    <row r="80" spans="1:16381" x14ac:dyDescent="0.25">
      <c r="B80" s="9" t="s">
        <v>64</v>
      </c>
      <c r="C80" s="3"/>
      <c r="D80" s="30"/>
      <c r="G80" s="52"/>
    </row>
    <row r="81" spans="1:16381" x14ac:dyDescent="0.25">
      <c r="B81" s="39" t="s">
        <v>20</v>
      </c>
      <c r="C81" s="3"/>
      <c r="D81" s="30"/>
      <c r="G81" s="52"/>
    </row>
    <row r="82" spans="1:16381" ht="30" x14ac:dyDescent="0.25">
      <c r="B82" s="58" t="s">
        <v>56</v>
      </c>
      <c r="C82" s="3"/>
      <c r="D82" s="30"/>
      <c r="G82" s="52"/>
    </row>
    <row r="83" spans="1:16381" x14ac:dyDescent="0.25">
      <c r="B83" s="9" t="s">
        <v>21</v>
      </c>
      <c r="C83" s="3"/>
      <c r="D83" s="30"/>
      <c r="G83" s="52"/>
    </row>
    <row r="84" spans="1:16381" x14ac:dyDescent="0.25">
      <c r="B84" s="9" t="s">
        <v>27</v>
      </c>
      <c r="C84" s="3"/>
      <c r="D84" s="30"/>
      <c r="G84" s="52"/>
    </row>
    <row r="85" spans="1:16381" ht="30" x14ac:dyDescent="0.25">
      <c r="B85" s="28" t="s">
        <v>22</v>
      </c>
      <c r="C85" s="3"/>
      <c r="D85" s="30"/>
      <c r="G85" s="52"/>
    </row>
    <row r="86" spans="1:16381" x14ac:dyDescent="0.25">
      <c r="B86" s="37" t="s">
        <v>125</v>
      </c>
      <c r="C86" s="3"/>
      <c r="D86" s="30"/>
      <c r="G86" s="52"/>
    </row>
    <row r="87" spans="1:16381" x14ac:dyDescent="0.25">
      <c r="B87" s="9"/>
      <c r="C87" s="3"/>
      <c r="D87" s="20"/>
      <c r="G87" s="52"/>
    </row>
    <row r="88" spans="1:16381" x14ac:dyDescent="0.25">
      <c r="A88" s="2"/>
      <c r="B88" s="12" t="s">
        <v>62</v>
      </c>
      <c r="C88" s="17"/>
      <c r="D88" s="20"/>
      <c r="E88" t="s">
        <v>23</v>
      </c>
      <c r="G88" s="52"/>
    </row>
    <row r="89" spans="1:16381" ht="17.25" customHeight="1" x14ac:dyDescent="0.25">
      <c r="B89" s="9" t="s">
        <v>130</v>
      </c>
      <c r="C89" s="65"/>
      <c r="D89" s="30"/>
      <c r="E89" s="47">
        <v>0</v>
      </c>
      <c r="F89" s="20">
        <v>70</v>
      </c>
      <c r="G89" s="52">
        <f t="shared" si="0"/>
        <v>0</v>
      </c>
    </row>
    <row r="90" spans="1:16381" x14ac:dyDescent="0.25">
      <c r="B90" s="9" t="s">
        <v>115</v>
      </c>
      <c r="C90" s="3"/>
      <c r="D90" s="30"/>
      <c r="E90" s="47">
        <v>0</v>
      </c>
      <c r="F90" s="20">
        <v>80</v>
      </c>
      <c r="G90" s="52">
        <f t="shared" si="0"/>
        <v>0</v>
      </c>
    </row>
    <row r="91" spans="1:16381" x14ac:dyDescent="0.25">
      <c r="B91" s="9" t="s">
        <v>114</v>
      </c>
      <c r="C91" s="3"/>
      <c r="D91" s="30"/>
      <c r="E91" s="47">
        <v>0</v>
      </c>
      <c r="F91" s="20">
        <v>60</v>
      </c>
      <c r="G91" s="52">
        <f t="shared" si="0"/>
        <v>0</v>
      </c>
    </row>
    <row r="92" spans="1:16381" x14ac:dyDescent="0.25">
      <c r="B92" s="9" t="s">
        <v>105</v>
      </c>
      <c r="C92" s="3"/>
      <c r="D92" s="30"/>
      <c r="E92" s="47">
        <v>0</v>
      </c>
      <c r="F92" s="20">
        <v>100</v>
      </c>
      <c r="G92" s="52">
        <f t="shared" si="0"/>
        <v>0</v>
      </c>
    </row>
    <row r="93" spans="1:16381" x14ac:dyDescent="0.25">
      <c r="B93" s="35" t="s">
        <v>24</v>
      </c>
      <c r="C93" s="3"/>
      <c r="D93" s="29"/>
      <c r="E93" s="47">
        <v>0</v>
      </c>
      <c r="F93" s="20">
        <v>50</v>
      </c>
      <c r="G93" s="52">
        <f t="shared" si="0"/>
        <v>0</v>
      </c>
    </row>
    <row r="94" spans="1:16381" x14ac:dyDescent="0.25">
      <c r="B94" s="9" t="s">
        <v>104</v>
      </c>
      <c r="C94" s="3"/>
      <c r="D94" s="30"/>
      <c r="E94" s="47">
        <v>0</v>
      </c>
      <c r="F94" s="20">
        <v>40</v>
      </c>
      <c r="G94" s="52">
        <f t="shared" si="0"/>
        <v>0</v>
      </c>
    </row>
    <row r="95" spans="1:16381" x14ac:dyDescent="0.25">
      <c r="B95" s="35" t="s">
        <v>97</v>
      </c>
      <c r="C95" s="3"/>
      <c r="D95" s="30"/>
      <c r="E95" s="48">
        <v>0</v>
      </c>
      <c r="F95" s="20">
        <v>220</v>
      </c>
      <c r="G95" s="52">
        <f t="shared" si="0"/>
        <v>0</v>
      </c>
    </row>
    <row r="96" spans="1:16381" ht="30" x14ac:dyDescent="0.25">
      <c r="B96" s="43" t="s">
        <v>25</v>
      </c>
      <c r="D96" s="30"/>
      <c r="E96" s="48">
        <v>0</v>
      </c>
      <c r="F96" s="20">
        <v>100</v>
      </c>
      <c r="G96" s="52">
        <f t="shared" si="0"/>
        <v>0</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c r="WUN96" s="3"/>
      <c r="WUO96" s="3"/>
      <c r="WUP96" s="3"/>
      <c r="WUQ96" s="3"/>
      <c r="WUR96" s="3"/>
      <c r="WUS96" s="3"/>
      <c r="WUT96" s="3"/>
      <c r="WUU96" s="3"/>
      <c r="WUV96" s="3"/>
      <c r="WUW96" s="3"/>
      <c r="WUX96" s="3"/>
      <c r="WUY96" s="3"/>
      <c r="WUZ96" s="3"/>
      <c r="WVA96" s="3"/>
      <c r="WVB96" s="3"/>
      <c r="WVC96" s="3"/>
      <c r="WVD96" s="3"/>
      <c r="WVE96" s="3"/>
      <c r="WVF96" s="3"/>
      <c r="WVG96" s="3"/>
      <c r="WVH96" s="3"/>
      <c r="WVI96" s="3"/>
      <c r="WVJ96" s="3"/>
      <c r="WVK96" s="3"/>
      <c r="WVL96" s="3"/>
      <c r="WVM96" s="3"/>
      <c r="WVN96" s="3"/>
      <c r="WVO96" s="3"/>
      <c r="WVP96" s="3"/>
      <c r="WVQ96" s="3"/>
      <c r="WVR96" s="3"/>
      <c r="WVS96" s="3"/>
      <c r="WVT96" s="3"/>
      <c r="WVU96" s="3"/>
      <c r="WVV96" s="3"/>
      <c r="WVW96" s="3"/>
      <c r="WVX96" s="3"/>
      <c r="WVY96" s="3"/>
      <c r="WVZ96" s="3"/>
      <c r="WWA96" s="3"/>
      <c r="WWB96" s="3"/>
      <c r="WWC96" s="3"/>
      <c r="WWD96" s="3"/>
      <c r="WWE96" s="3"/>
      <c r="WWF96" s="3"/>
      <c r="WWG96" s="3"/>
      <c r="WWH96" s="3"/>
      <c r="WWI96" s="3"/>
      <c r="WWJ96" s="3"/>
      <c r="WWK96" s="3"/>
      <c r="WWL96" s="3"/>
      <c r="WWM96" s="3"/>
      <c r="WWN96" s="3"/>
      <c r="WWO96" s="3"/>
      <c r="WWP96" s="3"/>
      <c r="WWQ96" s="3"/>
      <c r="WWR96" s="3"/>
      <c r="WWS96" s="3"/>
      <c r="WWT96" s="3"/>
      <c r="WWU96" s="3"/>
      <c r="WWV96" s="3"/>
      <c r="WWW96" s="3"/>
      <c r="WWX96" s="3"/>
      <c r="WWY96" s="3"/>
      <c r="WWZ96" s="3"/>
      <c r="WXA96" s="3"/>
      <c r="WXB96" s="3"/>
      <c r="WXC96" s="3"/>
      <c r="WXD96" s="3"/>
      <c r="WXE96" s="3"/>
      <c r="WXF96" s="3"/>
      <c r="WXG96" s="3"/>
      <c r="WXH96" s="3"/>
      <c r="WXI96" s="3"/>
      <c r="WXJ96" s="3"/>
      <c r="WXK96" s="3"/>
      <c r="WXL96" s="3"/>
      <c r="WXM96" s="3"/>
      <c r="WXN96" s="3"/>
      <c r="WXO96" s="3"/>
      <c r="WXP96" s="3"/>
      <c r="WXQ96" s="3"/>
      <c r="WXR96" s="3"/>
      <c r="WXS96" s="3"/>
      <c r="WXT96" s="3"/>
      <c r="WXU96" s="3"/>
      <c r="WXV96" s="3"/>
      <c r="WXW96" s="3"/>
      <c r="WXX96" s="3"/>
      <c r="WXY96" s="3"/>
      <c r="WXZ96" s="3"/>
      <c r="WYA96" s="3"/>
      <c r="WYB96" s="3"/>
      <c r="WYC96" s="3"/>
      <c r="WYD96" s="3"/>
      <c r="WYE96" s="3"/>
      <c r="WYF96" s="3"/>
      <c r="WYG96" s="3"/>
      <c r="WYH96" s="3"/>
      <c r="WYI96" s="3"/>
      <c r="WYJ96" s="3"/>
      <c r="WYK96" s="3"/>
      <c r="WYL96" s="3"/>
      <c r="WYM96" s="3"/>
      <c r="WYN96" s="3"/>
      <c r="WYO96" s="3"/>
      <c r="WYP96" s="3"/>
      <c r="WYQ96" s="3"/>
      <c r="WYR96" s="3"/>
      <c r="WYS96" s="3"/>
      <c r="WYT96" s="3"/>
      <c r="WYU96" s="3"/>
      <c r="WYV96" s="3"/>
      <c r="WYW96" s="3"/>
      <c r="WYX96" s="3"/>
      <c r="WYY96" s="3"/>
      <c r="WYZ96" s="3"/>
      <c r="WZA96" s="3"/>
      <c r="WZB96" s="3"/>
      <c r="WZC96" s="3"/>
      <c r="WZD96" s="3"/>
      <c r="WZE96" s="3"/>
      <c r="WZF96" s="3"/>
      <c r="WZG96" s="3"/>
      <c r="WZH96" s="3"/>
      <c r="WZI96" s="3"/>
      <c r="WZJ96" s="3"/>
      <c r="WZK96" s="3"/>
      <c r="WZL96" s="3"/>
      <c r="WZM96" s="3"/>
      <c r="WZN96" s="3"/>
      <c r="WZO96" s="3"/>
      <c r="WZP96" s="3"/>
      <c r="WZQ96" s="3"/>
      <c r="WZR96" s="3"/>
      <c r="WZS96" s="3"/>
      <c r="WZT96" s="3"/>
      <c r="WZU96" s="3"/>
      <c r="WZV96" s="3"/>
      <c r="WZW96" s="3"/>
      <c r="WZX96" s="3"/>
      <c r="WZY96" s="3"/>
      <c r="WZZ96" s="3"/>
      <c r="XAA96" s="3"/>
      <c r="XAB96" s="3"/>
      <c r="XAC96" s="3"/>
      <c r="XAD96" s="3"/>
      <c r="XAE96" s="3"/>
      <c r="XAF96" s="3"/>
      <c r="XAG96" s="3"/>
      <c r="XAH96" s="3"/>
      <c r="XAI96" s="3"/>
      <c r="XAJ96" s="3"/>
      <c r="XAK96" s="3"/>
      <c r="XAL96" s="3"/>
      <c r="XAM96" s="3"/>
      <c r="XAN96" s="3"/>
      <c r="XAO96" s="3"/>
      <c r="XAP96" s="3"/>
      <c r="XAQ96" s="3"/>
      <c r="XAR96" s="3"/>
      <c r="XAS96" s="3"/>
      <c r="XAT96" s="3"/>
      <c r="XAU96" s="3"/>
      <c r="XAV96" s="3"/>
      <c r="XAW96" s="3"/>
      <c r="XAX96" s="3"/>
      <c r="XAY96" s="3"/>
      <c r="XAZ96" s="3"/>
      <c r="XBA96" s="3"/>
      <c r="XBB96" s="3"/>
      <c r="XBC96" s="3"/>
      <c r="XBD96" s="3"/>
      <c r="XBE96" s="3"/>
      <c r="XBF96" s="3"/>
      <c r="XBG96" s="3"/>
      <c r="XBH96" s="3"/>
      <c r="XBI96" s="3"/>
      <c r="XBJ96" s="3"/>
      <c r="XBK96" s="3"/>
      <c r="XBL96" s="3"/>
      <c r="XBM96" s="3"/>
      <c r="XBN96" s="3"/>
      <c r="XBO96" s="3"/>
      <c r="XBP96" s="3"/>
      <c r="XBQ96" s="3"/>
      <c r="XBR96" s="3"/>
      <c r="XBS96" s="3"/>
      <c r="XBT96" s="3"/>
      <c r="XBU96" s="3"/>
      <c r="XBV96" s="3"/>
      <c r="XBW96" s="3"/>
      <c r="XBX96" s="3"/>
      <c r="XBY96" s="3"/>
      <c r="XBZ96" s="3"/>
      <c r="XCA96" s="3"/>
      <c r="XCB96" s="3"/>
      <c r="XCC96" s="3"/>
      <c r="XCD96" s="3"/>
      <c r="XCE96" s="3"/>
      <c r="XCF96" s="3"/>
      <c r="XCG96" s="3"/>
      <c r="XCH96" s="3"/>
      <c r="XCI96" s="3"/>
      <c r="XCJ96" s="3"/>
      <c r="XCK96" s="3"/>
      <c r="XCL96" s="3"/>
      <c r="XCM96" s="3"/>
      <c r="XCN96" s="3"/>
      <c r="XCO96" s="3"/>
      <c r="XCP96" s="3"/>
      <c r="XCQ96" s="3"/>
      <c r="XCR96" s="3"/>
      <c r="XCS96" s="3"/>
      <c r="XCT96" s="3"/>
      <c r="XCU96" s="3"/>
      <c r="XCV96" s="3"/>
      <c r="XCW96" s="3"/>
      <c r="XCX96" s="3"/>
      <c r="XCY96" s="3"/>
      <c r="XCZ96" s="3"/>
      <c r="XDA96" s="3"/>
      <c r="XDB96" s="3"/>
      <c r="XDC96" s="3"/>
      <c r="XDD96" s="3"/>
      <c r="XDE96" s="3"/>
      <c r="XDF96" s="3"/>
      <c r="XDG96" s="3"/>
      <c r="XDH96" s="3"/>
      <c r="XDI96" s="3"/>
      <c r="XDJ96" s="3"/>
      <c r="XDK96" s="3"/>
      <c r="XDL96" s="3"/>
      <c r="XDM96" s="3"/>
      <c r="XDN96" s="3"/>
      <c r="XDO96" s="3"/>
      <c r="XDP96" s="3"/>
      <c r="XDQ96" s="3"/>
      <c r="XDR96" s="3"/>
      <c r="XDS96" s="3"/>
      <c r="XDT96" s="3"/>
      <c r="XDU96" s="3"/>
      <c r="XDV96" s="3"/>
      <c r="XDW96" s="3"/>
      <c r="XDX96" s="3"/>
      <c r="XDY96" s="3"/>
      <c r="XDZ96" s="3"/>
      <c r="XEA96" s="3"/>
      <c r="XEB96" s="3"/>
      <c r="XEC96" s="3"/>
      <c r="XED96" s="3"/>
      <c r="XEE96" s="3"/>
      <c r="XEF96" s="3"/>
      <c r="XEG96" s="3"/>
      <c r="XEH96" s="3"/>
      <c r="XEI96" s="3"/>
      <c r="XEJ96" s="3"/>
      <c r="XEK96" s="3"/>
      <c r="XEL96" s="3"/>
      <c r="XEM96" s="3"/>
      <c r="XEN96" s="3"/>
      <c r="XEO96" s="3"/>
      <c r="XEP96" s="3"/>
      <c r="XEQ96" s="3"/>
      <c r="XER96" s="3"/>
      <c r="XES96" s="3"/>
      <c r="XET96" s="3"/>
      <c r="XEU96" s="3"/>
      <c r="XEV96" s="3"/>
      <c r="XEW96" s="3"/>
      <c r="XEX96" s="3"/>
      <c r="XEY96" s="3"/>
      <c r="XEZ96" s="3"/>
      <c r="XFA96" s="3"/>
    </row>
    <row r="97" spans="1:7" x14ac:dyDescent="0.25">
      <c r="B97" s="43"/>
      <c r="D97" s="20"/>
      <c r="E97" s="20"/>
      <c r="G97" s="52"/>
    </row>
    <row r="98" spans="1:7" s="2" customFormat="1" x14ac:dyDescent="0.25">
      <c r="A98"/>
      <c r="B98" s="7" t="s">
        <v>95</v>
      </c>
      <c r="D98" s="20"/>
      <c r="E98" s="20"/>
      <c r="F98" s="20"/>
      <c r="G98" s="52"/>
    </row>
    <row r="99" spans="1:7" x14ac:dyDescent="0.25">
      <c r="B99" s="12" t="s">
        <v>35</v>
      </c>
      <c r="C99" s="21"/>
      <c r="D99" s="20"/>
      <c r="E99" s="46">
        <v>0</v>
      </c>
      <c r="F99" s="20">
        <v>190</v>
      </c>
      <c r="G99" s="52">
        <f t="shared" si="0"/>
        <v>0</v>
      </c>
    </row>
    <row r="100" spans="1:7" x14ac:dyDescent="0.25">
      <c r="B100" s="55" t="s">
        <v>36</v>
      </c>
      <c r="C100" s="3"/>
      <c r="D100" s="30"/>
      <c r="G100" s="52"/>
    </row>
    <row r="101" spans="1:7" x14ac:dyDescent="0.25">
      <c r="B101" s="35" t="s">
        <v>37</v>
      </c>
      <c r="C101" s="3"/>
      <c r="D101" s="30"/>
      <c r="G101" s="52"/>
    </row>
    <row r="102" spans="1:7" x14ac:dyDescent="0.25">
      <c r="B102" s="35" t="s">
        <v>38</v>
      </c>
      <c r="C102" s="3"/>
      <c r="D102" s="30"/>
      <c r="G102" s="52"/>
    </row>
    <row r="103" spans="1:7" x14ac:dyDescent="0.25">
      <c r="B103" s="9" t="s">
        <v>117</v>
      </c>
      <c r="C103" s="3"/>
      <c r="D103" s="30"/>
      <c r="G103" s="52"/>
    </row>
    <row r="104" spans="1:7" x14ac:dyDescent="0.25">
      <c r="B104" s="9" t="s">
        <v>101</v>
      </c>
      <c r="C104" s="3"/>
      <c r="D104" s="30"/>
      <c r="G104" s="52"/>
    </row>
    <row r="105" spans="1:7" x14ac:dyDescent="0.25">
      <c r="B105" s="9" t="s">
        <v>102</v>
      </c>
      <c r="C105" s="3"/>
      <c r="D105" s="30"/>
      <c r="G105" s="52"/>
    </row>
    <row r="106" spans="1:7" x14ac:dyDescent="0.25">
      <c r="B106" s="39" t="s">
        <v>39</v>
      </c>
      <c r="C106" s="3"/>
      <c r="D106" s="30"/>
      <c r="G106" s="52"/>
    </row>
    <row r="107" spans="1:7" x14ac:dyDescent="0.25">
      <c r="B107" s="9" t="s">
        <v>19</v>
      </c>
      <c r="C107" s="3"/>
      <c r="D107" s="30"/>
      <c r="G107" s="52"/>
    </row>
    <row r="108" spans="1:7" x14ac:dyDescent="0.25">
      <c r="B108" s="35" t="s">
        <v>65</v>
      </c>
      <c r="C108" s="65"/>
      <c r="D108" s="30"/>
      <c r="G108" s="52"/>
    </row>
    <row r="109" spans="1:7" x14ac:dyDescent="0.25">
      <c r="B109" s="39" t="s">
        <v>40</v>
      </c>
      <c r="C109" s="3"/>
      <c r="D109" s="30"/>
      <c r="G109" s="52"/>
    </row>
    <row r="110" spans="1:7" ht="18.600000000000001" customHeight="1" x14ac:dyDescent="0.25">
      <c r="B110" s="9" t="s">
        <v>21</v>
      </c>
      <c r="C110" s="3"/>
      <c r="D110" s="30"/>
      <c r="G110" s="52"/>
    </row>
    <row r="111" spans="1:7" x14ac:dyDescent="0.25">
      <c r="A111" s="2"/>
      <c r="B111" s="9" t="s">
        <v>27</v>
      </c>
      <c r="C111" s="3"/>
      <c r="D111" s="30"/>
      <c r="G111" s="52"/>
    </row>
    <row r="112" spans="1:7" x14ac:dyDescent="0.25">
      <c r="B112" s="28" t="s">
        <v>30</v>
      </c>
      <c r="C112" s="3"/>
      <c r="D112" s="30"/>
      <c r="G112" s="52"/>
    </row>
    <row r="113" spans="2:8" x14ac:dyDescent="0.25">
      <c r="B113" s="37" t="s">
        <v>72</v>
      </c>
      <c r="C113" s="3"/>
      <c r="D113" s="30"/>
      <c r="G113" s="52"/>
    </row>
    <row r="114" spans="2:8" x14ac:dyDescent="0.25">
      <c r="B114" s="9"/>
      <c r="C114" s="3"/>
      <c r="D114" s="20"/>
      <c r="G114" s="52"/>
      <c r="H114" s="64"/>
    </row>
    <row r="115" spans="2:8" x14ac:dyDescent="0.25">
      <c r="B115" s="12" t="s">
        <v>96</v>
      </c>
      <c r="C115" s="17"/>
      <c r="D115" s="20"/>
      <c r="E115" t="s">
        <v>23</v>
      </c>
      <c r="G115" s="52"/>
    </row>
    <row r="116" spans="2:8" x14ac:dyDescent="0.25">
      <c r="B116" s="9" t="s">
        <v>119</v>
      </c>
      <c r="C116" s="3"/>
      <c r="D116" s="30"/>
      <c r="E116" s="47">
        <v>0</v>
      </c>
      <c r="F116" s="20">
        <v>100</v>
      </c>
      <c r="G116" s="52">
        <f t="shared" ref="G116:G142" si="4">E116*F116</f>
        <v>0</v>
      </c>
    </row>
    <row r="117" spans="2:8" x14ac:dyDescent="0.25">
      <c r="B117" s="9" t="s">
        <v>111</v>
      </c>
      <c r="C117" s="3"/>
      <c r="D117" s="30"/>
      <c r="E117" s="47">
        <v>0</v>
      </c>
      <c r="F117" s="20">
        <v>100</v>
      </c>
      <c r="G117" s="52">
        <f t="shared" si="4"/>
        <v>0</v>
      </c>
    </row>
    <row r="118" spans="2:8" x14ac:dyDescent="0.25">
      <c r="B118" s="9" t="s">
        <v>112</v>
      </c>
      <c r="C118" s="3"/>
      <c r="D118" s="30"/>
      <c r="E118" s="47">
        <v>0</v>
      </c>
      <c r="F118" s="20">
        <v>30</v>
      </c>
      <c r="G118" s="52">
        <f t="shared" si="4"/>
        <v>0</v>
      </c>
    </row>
    <row r="119" spans="2:8" x14ac:dyDescent="0.25">
      <c r="B119" s="9" t="s">
        <v>105</v>
      </c>
      <c r="C119" s="3"/>
      <c r="D119" s="30"/>
      <c r="E119" s="47">
        <v>0</v>
      </c>
      <c r="F119" s="20">
        <v>90</v>
      </c>
      <c r="G119" s="52">
        <f t="shared" ref="G119" si="5">E119*F119</f>
        <v>0</v>
      </c>
    </row>
    <row r="120" spans="2:8" x14ac:dyDescent="0.25">
      <c r="B120" s="35" t="s">
        <v>97</v>
      </c>
      <c r="C120" s="3"/>
      <c r="D120" s="30"/>
      <c r="E120" s="48">
        <v>0</v>
      </c>
      <c r="F120" s="20">
        <v>190</v>
      </c>
      <c r="G120" s="52">
        <f t="shared" si="4"/>
        <v>0</v>
      </c>
    </row>
    <row r="121" spans="2:8" x14ac:dyDescent="0.25">
      <c r="B121" s="11"/>
      <c r="D121" s="20"/>
      <c r="G121" s="52"/>
    </row>
    <row r="122" spans="2:8" x14ac:dyDescent="0.25">
      <c r="B122" s="7" t="s">
        <v>122</v>
      </c>
      <c r="C122" s="2"/>
      <c r="D122" s="24"/>
      <c r="E122" s="2"/>
      <c r="G122" s="52"/>
    </row>
    <row r="123" spans="2:8" x14ac:dyDescent="0.25">
      <c r="B123" s="12" t="s">
        <v>53</v>
      </c>
      <c r="C123" s="21"/>
      <c r="D123" s="20"/>
      <c r="E123" s="49">
        <v>0</v>
      </c>
      <c r="F123" s="20">
        <v>50</v>
      </c>
      <c r="G123" s="52">
        <f t="shared" si="4"/>
        <v>0</v>
      </c>
    </row>
    <row r="124" spans="2:8" x14ac:dyDescent="0.25">
      <c r="B124" s="35" t="s">
        <v>58</v>
      </c>
      <c r="C124" s="3"/>
      <c r="D124" s="30"/>
      <c r="F124" s="44"/>
      <c r="G124" s="52"/>
    </row>
    <row r="125" spans="2:8" x14ac:dyDescent="0.25">
      <c r="B125" s="9" t="s">
        <v>118</v>
      </c>
      <c r="C125" s="3"/>
      <c r="D125" s="30"/>
      <c r="F125" s="44"/>
      <c r="G125" s="52"/>
    </row>
    <row r="126" spans="2:8" x14ac:dyDescent="0.25">
      <c r="B126" s="9" t="s">
        <v>101</v>
      </c>
      <c r="C126" s="3"/>
      <c r="D126" s="30"/>
      <c r="G126" s="52"/>
    </row>
    <row r="127" spans="2:8" x14ac:dyDescent="0.25">
      <c r="B127" s="9" t="s">
        <v>102</v>
      </c>
      <c r="C127" s="3"/>
      <c r="D127" s="30"/>
      <c r="G127" s="52"/>
    </row>
    <row r="128" spans="2:8" x14ac:dyDescent="0.25">
      <c r="B128" s="9" t="s">
        <v>19</v>
      </c>
      <c r="C128" s="3"/>
      <c r="D128" s="30"/>
      <c r="G128" s="52"/>
    </row>
    <row r="129" spans="1:7" ht="30" x14ac:dyDescent="0.25">
      <c r="B129" s="38" t="s">
        <v>52</v>
      </c>
      <c r="C129" s="4"/>
      <c r="D129" s="30"/>
      <c r="G129" s="52"/>
    </row>
    <row r="130" spans="1:7" x14ac:dyDescent="0.25">
      <c r="B130" s="35" t="s">
        <v>20</v>
      </c>
      <c r="C130" s="4"/>
      <c r="D130" s="30"/>
      <c r="G130" s="52"/>
    </row>
    <row r="131" spans="1:7" x14ac:dyDescent="0.25">
      <c r="B131" s="35" t="s">
        <v>66</v>
      </c>
      <c r="C131" s="65"/>
      <c r="D131" s="30"/>
      <c r="G131" s="52"/>
    </row>
    <row r="132" spans="1:7" x14ac:dyDescent="0.25">
      <c r="B132" s="9" t="s">
        <v>21</v>
      </c>
      <c r="C132" s="3"/>
      <c r="D132" s="30"/>
      <c r="G132" s="52"/>
    </row>
    <row r="133" spans="1:7" x14ac:dyDescent="0.25">
      <c r="B133" s="9" t="s">
        <v>27</v>
      </c>
      <c r="C133" s="3"/>
      <c r="D133" s="30"/>
      <c r="G133" s="52"/>
    </row>
    <row r="134" spans="1:7" ht="30" x14ac:dyDescent="0.3">
      <c r="A134" s="1"/>
      <c r="B134" s="11" t="s">
        <v>29</v>
      </c>
      <c r="C134" s="3"/>
      <c r="D134" s="30"/>
      <c r="G134" s="52"/>
    </row>
    <row r="135" spans="1:7" x14ac:dyDescent="0.25">
      <c r="B135" s="35" t="s">
        <v>30</v>
      </c>
      <c r="C135" s="3"/>
      <c r="D135" s="30"/>
      <c r="G135" s="52"/>
    </row>
    <row r="136" spans="1:7" x14ac:dyDescent="0.25">
      <c r="B136" s="34"/>
      <c r="C136" s="3"/>
      <c r="D136" s="20"/>
      <c r="G136" s="52"/>
    </row>
    <row r="137" spans="1:7" x14ac:dyDescent="0.25">
      <c r="B137" s="12" t="s">
        <v>123</v>
      </c>
      <c r="C137" s="17"/>
      <c r="D137" s="20"/>
      <c r="E137" t="s">
        <v>23</v>
      </c>
      <c r="G137" s="52"/>
    </row>
    <row r="138" spans="1:7" x14ac:dyDescent="0.25">
      <c r="B138" s="9" t="s">
        <v>113</v>
      </c>
      <c r="C138" s="3"/>
      <c r="D138" s="30"/>
      <c r="E138" s="47">
        <v>0</v>
      </c>
      <c r="F138" s="20">
        <v>20</v>
      </c>
      <c r="G138" s="52">
        <f t="shared" si="4"/>
        <v>0</v>
      </c>
    </row>
    <row r="139" spans="1:7" x14ac:dyDescent="0.25">
      <c r="B139" s="9" t="s">
        <v>111</v>
      </c>
      <c r="C139" s="3"/>
      <c r="D139" s="30"/>
      <c r="E139" s="47">
        <v>0</v>
      </c>
      <c r="F139" s="20">
        <v>20</v>
      </c>
      <c r="G139" s="52">
        <f t="shared" ref="G139:G141" si="6">E139*F139</f>
        <v>0</v>
      </c>
    </row>
    <row r="140" spans="1:7" x14ac:dyDescent="0.25">
      <c r="B140" s="9" t="s">
        <v>112</v>
      </c>
      <c r="C140" s="3"/>
      <c r="D140" s="30"/>
      <c r="E140" s="47">
        <v>0</v>
      </c>
      <c r="F140" s="20">
        <v>10</v>
      </c>
      <c r="G140" s="52">
        <f t="shared" si="6"/>
        <v>0</v>
      </c>
    </row>
    <row r="141" spans="1:7" x14ac:dyDescent="0.25">
      <c r="B141" s="9" t="s">
        <v>105</v>
      </c>
      <c r="C141" s="3"/>
      <c r="D141" s="30"/>
      <c r="E141" s="47">
        <v>0</v>
      </c>
      <c r="F141" s="20">
        <v>20</v>
      </c>
      <c r="G141" s="52">
        <f t="shared" si="6"/>
        <v>0</v>
      </c>
    </row>
    <row r="142" spans="1:7" x14ac:dyDescent="0.25">
      <c r="B142" s="9" t="s">
        <v>97</v>
      </c>
      <c r="C142" s="3"/>
      <c r="D142" s="30"/>
      <c r="E142" s="47">
        <v>0</v>
      </c>
      <c r="F142" s="20">
        <v>50</v>
      </c>
      <c r="G142" s="52">
        <f t="shared" si="4"/>
        <v>0</v>
      </c>
    </row>
    <row r="143" spans="1:7" x14ac:dyDescent="0.25">
      <c r="B143" s="34"/>
      <c r="C143" s="3"/>
      <c r="G143" s="52"/>
    </row>
    <row r="144" spans="1:7" x14ac:dyDescent="0.25">
      <c r="B144" s="9"/>
      <c r="C144" s="3"/>
      <c r="F144" s="24"/>
      <c r="G144" s="8"/>
    </row>
    <row r="145" spans="2:8" ht="18.75" x14ac:dyDescent="0.3">
      <c r="B145" s="13" t="s">
        <v>31</v>
      </c>
      <c r="C145" s="18"/>
      <c r="D145" s="14"/>
      <c r="E145" s="14"/>
      <c r="F145" s="53"/>
      <c r="G145" s="54">
        <f>SUM(G11:G144)</f>
        <v>0</v>
      </c>
    </row>
    <row r="147" spans="2:8" ht="15" customHeight="1" x14ac:dyDescent="0.25">
      <c r="B147" s="15" t="s">
        <v>32</v>
      </c>
      <c r="C147" s="19" t="s">
        <v>33</v>
      </c>
      <c r="D147" s="71" t="s">
        <v>131</v>
      </c>
      <c r="E147" s="71"/>
      <c r="F147" s="71"/>
      <c r="G147" s="71"/>
      <c r="H147" s="67"/>
    </row>
    <row r="148" spans="2:8" x14ac:dyDescent="0.25">
      <c r="B148" s="9" t="s">
        <v>127</v>
      </c>
      <c r="C148" s="31"/>
      <c r="D148" s="71"/>
      <c r="E148" s="71"/>
      <c r="F148" s="71"/>
      <c r="G148" s="71"/>
    </row>
    <row r="149" spans="2:8" x14ac:dyDescent="0.25">
      <c r="B149" s="35" t="s">
        <v>86</v>
      </c>
      <c r="C149" s="31"/>
      <c r="D149" s="71"/>
      <c r="E149" s="71"/>
      <c r="F149" s="71"/>
      <c r="G149" s="71"/>
    </row>
    <row r="150" spans="2:8" ht="30" x14ac:dyDescent="0.25">
      <c r="B150" s="11" t="s">
        <v>51</v>
      </c>
      <c r="C150" s="31"/>
      <c r="D150" s="71"/>
      <c r="E150" s="71"/>
      <c r="F150" s="71"/>
      <c r="G150" s="71"/>
    </row>
    <row r="151" spans="2:8" ht="30" x14ac:dyDescent="0.25">
      <c r="B151" s="45" t="s">
        <v>59</v>
      </c>
      <c r="C151" s="31"/>
      <c r="D151" s="71"/>
      <c r="E151" s="71"/>
      <c r="F151" s="71"/>
      <c r="G151" s="71"/>
    </row>
    <row r="152" spans="2:8" ht="90" x14ac:dyDescent="0.25">
      <c r="B152" s="28" t="s">
        <v>41</v>
      </c>
      <c r="C152" s="31"/>
      <c r="D152" s="71"/>
      <c r="E152" s="71"/>
      <c r="F152" s="71"/>
      <c r="G152" s="71"/>
    </row>
    <row r="153" spans="2:8" ht="30" x14ac:dyDescent="0.25">
      <c r="B153" s="58" t="s">
        <v>55</v>
      </c>
      <c r="C153" s="31"/>
      <c r="D153" s="71"/>
      <c r="E153" s="71"/>
      <c r="F153" s="71"/>
      <c r="G153" s="71"/>
    </row>
    <row r="154" spans="2:8" ht="30" x14ac:dyDescent="0.25">
      <c r="B154" s="11" t="s">
        <v>57</v>
      </c>
      <c r="C154" s="31"/>
      <c r="D154" s="71"/>
      <c r="E154" s="71"/>
      <c r="F154" s="71"/>
      <c r="G154" s="71"/>
    </row>
    <row r="155" spans="2:8" ht="30" x14ac:dyDescent="0.25">
      <c r="B155" s="11" t="s">
        <v>42</v>
      </c>
      <c r="C155" s="31"/>
      <c r="D155" s="71"/>
      <c r="E155" s="71"/>
      <c r="F155" s="71"/>
      <c r="G155" s="71"/>
    </row>
    <row r="156" spans="2:8" ht="45" x14ac:dyDescent="0.25">
      <c r="B156" s="11" t="s">
        <v>87</v>
      </c>
      <c r="C156" s="31"/>
      <c r="D156" s="71"/>
      <c r="E156" s="71"/>
      <c r="F156" s="71"/>
      <c r="G156" s="71"/>
    </row>
    <row r="157" spans="2:8" x14ac:dyDescent="0.25">
      <c r="B157" s="11" t="s">
        <v>43</v>
      </c>
      <c r="C157" s="31"/>
      <c r="D157" s="71"/>
      <c r="E157" s="71"/>
      <c r="F157" s="71"/>
      <c r="G157" s="71"/>
    </row>
    <row r="158" spans="2:8" ht="30" x14ac:dyDescent="0.25">
      <c r="B158" s="11" t="s">
        <v>44</v>
      </c>
      <c r="C158" s="31"/>
      <c r="D158" s="71"/>
      <c r="E158" s="71"/>
      <c r="F158" s="71"/>
      <c r="G158" s="71"/>
    </row>
    <row r="159" spans="2:8" ht="30" x14ac:dyDescent="0.25">
      <c r="B159" s="11" t="s">
        <v>73</v>
      </c>
      <c r="C159" s="31"/>
      <c r="D159" s="67"/>
      <c r="E159" s="67"/>
      <c r="F159" s="67"/>
      <c r="G159" s="67"/>
    </row>
    <row r="160" spans="2:8" ht="30" x14ac:dyDescent="0.25">
      <c r="B160" s="11" t="s">
        <v>74</v>
      </c>
      <c r="C160" s="31"/>
      <c r="D160" s="67"/>
      <c r="E160" s="67"/>
      <c r="F160" s="67"/>
      <c r="G160" s="67"/>
    </row>
    <row r="161" spans="2:7" ht="30" x14ac:dyDescent="0.25">
      <c r="B161" s="11" t="s">
        <v>75</v>
      </c>
      <c r="C161" s="31"/>
      <c r="D161" s="67"/>
      <c r="E161" s="68"/>
      <c r="F161" s="67"/>
      <c r="G161" s="67"/>
    </row>
    <row r="162" spans="2:7" x14ac:dyDescent="0.25">
      <c r="B162" s="38" t="s">
        <v>76</v>
      </c>
      <c r="C162" s="31"/>
      <c r="E162" s="32"/>
      <c r="F162"/>
    </row>
    <row r="163" spans="2:7" x14ac:dyDescent="0.25">
      <c r="B163" s="38" t="s">
        <v>77</v>
      </c>
      <c r="C163" s="57"/>
      <c r="E163" s="32"/>
      <c r="F163"/>
    </row>
    <row r="164" spans="2:7" x14ac:dyDescent="0.25">
      <c r="B164" s="38" t="s">
        <v>78</v>
      </c>
      <c r="C164" s="57"/>
      <c r="E164" s="32"/>
      <c r="F164"/>
    </row>
    <row r="165" spans="2:7" x14ac:dyDescent="0.25">
      <c r="B165" s="59" t="s">
        <v>79</v>
      </c>
      <c r="C165" s="57"/>
      <c r="E165" s="32"/>
      <c r="F165"/>
    </row>
    <row r="166" spans="2:7" x14ac:dyDescent="0.25">
      <c r="B166" s="59" t="s">
        <v>80</v>
      </c>
      <c r="C166" s="57"/>
      <c r="E166" s="32"/>
      <c r="F166"/>
    </row>
    <row r="167" spans="2:7" x14ac:dyDescent="0.25">
      <c r="B167" s="59" t="s">
        <v>98</v>
      </c>
      <c r="C167" s="57"/>
      <c r="E167" s="32"/>
      <c r="F167"/>
    </row>
    <row r="168" spans="2:7" ht="30" x14ac:dyDescent="0.25">
      <c r="B168" s="59" t="s">
        <v>81</v>
      </c>
      <c r="C168" s="57"/>
      <c r="E168" s="32"/>
      <c r="F168"/>
    </row>
    <row r="169" spans="2:7" x14ac:dyDescent="0.25">
      <c r="B169" s="59" t="s">
        <v>82</v>
      </c>
      <c r="C169" s="57"/>
      <c r="E169" s="32"/>
      <c r="F169"/>
    </row>
    <row r="170" spans="2:7" x14ac:dyDescent="0.25">
      <c r="B170" s="59" t="s">
        <v>83</v>
      </c>
      <c r="C170" s="57"/>
      <c r="E170" s="32"/>
      <c r="F170"/>
    </row>
    <row r="171" spans="2:7" x14ac:dyDescent="0.25">
      <c r="B171" s="59" t="s">
        <v>84</v>
      </c>
      <c r="C171" s="57"/>
      <c r="E171" s="32"/>
      <c r="F171"/>
    </row>
    <row r="172" spans="2:7" x14ac:dyDescent="0.25">
      <c r="B172" s="60" t="s">
        <v>85</v>
      </c>
      <c r="C172" s="41"/>
      <c r="E172" s="32"/>
      <c r="F172"/>
    </row>
    <row r="173" spans="2:7" x14ac:dyDescent="0.25">
      <c r="B173" s="4"/>
      <c r="E173" s="32"/>
      <c r="F173"/>
    </row>
    <row r="174" spans="2:7" x14ac:dyDescent="0.25">
      <c r="B174" s="16" t="s">
        <v>34</v>
      </c>
      <c r="C174" s="19" t="s">
        <v>33</v>
      </c>
      <c r="E174" s="32"/>
      <c r="F174"/>
    </row>
    <row r="175" spans="2:7" ht="30" x14ac:dyDescent="0.25">
      <c r="B175" s="43" t="s">
        <v>124</v>
      </c>
      <c r="C175" s="22"/>
      <c r="E175" s="32"/>
      <c r="F175"/>
    </row>
    <row r="176" spans="2:7" ht="75" x14ac:dyDescent="0.25">
      <c r="B176" s="60" t="s">
        <v>93</v>
      </c>
      <c r="C176" s="22"/>
      <c r="E176" s="32"/>
      <c r="F176"/>
    </row>
    <row r="177" spans="2:6" ht="30" x14ac:dyDescent="0.25">
      <c r="B177" s="60" t="s">
        <v>126</v>
      </c>
      <c r="C177" s="40"/>
      <c r="E177" s="32"/>
      <c r="F177"/>
    </row>
    <row r="178" spans="2:6" x14ac:dyDescent="0.25">
      <c r="B178" s="66"/>
      <c r="F178"/>
    </row>
    <row r="179" spans="2:6" x14ac:dyDescent="0.25">
      <c r="B179" s="5"/>
      <c r="F179"/>
    </row>
    <row r="180" spans="2:6" x14ac:dyDescent="0.25">
      <c r="B180" s="4"/>
      <c r="F180"/>
    </row>
    <row r="181" spans="2:6" x14ac:dyDescent="0.25">
      <c r="B181" s="4"/>
      <c r="F181"/>
    </row>
    <row r="182" spans="2:6" x14ac:dyDescent="0.25">
      <c r="B182" s="4"/>
      <c r="F182"/>
    </row>
    <row r="183" spans="2:6" x14ac:dyDescent="0.25">
      <c r="B183" s="4"/>
      <c r="C183" s="4"/>
      <c r="F183"/>
    </row>
    <row r="184" spans="2:6" x14ac:dyDescent="0.25">
      <c r="B184" s="4"/>
      <c r="C184" s="4"/>
      <c r="F184"/>
    </row>
    <row r="185" spans="2:6" x14ac:dyDescent="0.25">
      <c r="F185"/>
    </row>
    <row r="186" spans="2:6" x14ac:dyDescent="0.25">
      <c r="F186"/>
    </row>
  </sheetData>
  <mergeCells count="4">
    <mergeCell ref="B6:E6"/>
    <mergeCell ref="B7:E7"/>
    <mergeCell ref="B8:E8"/>
    <mergeCell ref="D147:G158"/>
  </mergeCells>
  <pageMargins left="0.23622047244094491" right="0.23622047244094491" top="0.74803149606299213" bottom="0.74803149606299213" header="0.31496062992125984" footer="0.31496062992125984"/>
  <pageSetup paperSize="8"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4874-A41E-4226-B60A-D08F752E2D34}">
  <dimension ref="A1:B4"/>
  <sheetViews>
    <sheetView tabSelected="1" workbookViewId="0">
      <selection activeCell="B3" sqref="B3"/>
    </sheetView>
  </sheetViews>
  <sheetFormatPr defaultColWidth="8.85546875" defaultRowHeight="15" x14ac:dyDescent="0.25"/>
  <cols>
    <col min="1" max="1" width="22.85546875" customWidth="1"/>
    <col min="2" max="2" width="49.42578125" customWidth="1"/>
  </cols>
  <sheetData>
    <row r="1" spans="1:2" ht="15.75" x14ac:dyDescent="0.25">
      <c r="A1" s="72" t="s">
        <v>67</v>
      </c>
      <c r="B1" s="72"/>
    </row>
    <row r="2" spans="1:2" x14ac:dyDescent="0.25">
      <c r="A2" s="62" t="s">
        <v>68</v>
      </c>
      <c r="B2" s="63" t="s">
        <v>132</v>
      </c>
    </row>
    <row r="3" spans="1:2" ht="30" x14ac:dyDescent="0.25">
      <c r="A3" s="62" t="s">
        <v>69</v>
      </c>
      <c r="B3" s="63" t="s">
        <v>133</v>
      </c>
    </row>
    <row r="4" spans="1:2" x14ac:dyDescent="0.25">
      <c r="A4" t="s">
        <v>88</v>
      </c>
      <c r="B4" t="s">
        <v>94</v>
      </c>
    </row>
  </sheetData>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c1cfe40-64e6-48a4-a923-d8a21d9bc96d">
      <UserInfo>
        <DisplayName/>
        <AccountId xsi:nil="true"/>
        <AccountType/>
      </UserInfo>
    </SharedWithUsers>
    <lcf76f155ced4ddcb4097134ff3c332f xmlns="42aeb5e0-4d8c-495b-8ac8-9c7e0f9108af">
      <Terms xmlns="http://schemas.microsoft.com/office/infopath/2007/PartnerControls"/>
    </lcf76f155ced4ddcb4097134ff3c332f>
    <TaxCatchAll xmlns="1c1cfe40-64e6-48a4-a923-d8a21d9bc9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19544547465c62a1384639bfb8523264">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ec50c24212fe8b47600ee8a5c952b3e6"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854516FD-76FC-4047-B92B-3B3E66FC9E2D}">
  <ds:schemaRefs>
    <ds:schemaRef ds:uri="http://schemas.openxmlformats.org/package/2006/metadata/core-properties"/>
    <ds:schemaRef ds:uri="http://schemas.microsoft.com/office/2006/metadata/properties"/>
    <ds:schemaRef ds:uri="a5a928be-b038-4a1a-9c21-6d3136765e8e"/>
    <ds:schemaRef ds:uri="http://www.w3.org/XML/1998/namespace"/>
    <ds:schemaRef ds:uri="http://purl.org/dc/dcmitype/"/>
    <ds:schemaRef ds:uri="http://purl.org/dc/terms/"/>
    <ds:schemaRef ds:uri="http://schemas.microsoft.com/office/infopath/2007/PartnerControls"/>
    <ds:schemaRef ds:uri="399887c6-a4d4-4a9c-8d08-f2d880b65c60"/>
    <ds:schemaRef ds:uri="http://schemas.microsoft.com/office/2006/documentManagement/types"/>
    <ds:schemaRef ds:uri="http://purl.org/dc/elements/1.1/"/>
    <ds:schemaRef ds:uri="1c1cfe40-64e6-48a4-a923-d8a21d9bc96d"/>
    <ds:schemaRef ds:uri="42aeb5e0-4d8c-495b-8ac8-9c7e0f9108af"/>
  </ds:schemaRefs>
</ds:datastoreItem>
</file>

<file path=customXml/itemProps3.xml><?xml version="1.0" encoding="utf-8"?>
<ds:datastoreItem xmlns:ds="http://schemas.openxmlformats.org/officeDocument/2006/customXml" ds:itemID="{CD68CD2B-84FE-4735-B02A-ECAB8B646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eb5e0-4d8c-495b-8ac8-9c7e0f9108af"/>
    <ds:schemaRef ds:uri="1c1cfe40-64e6-48a4-a923-d8a21d9b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1904f23-f0db-4cdc-96f7-390bd55fcee8}" enabled="0" method="" siteId="{11904f23-f0db-4cdc-96f7-390bd55fce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PC a monitory 2024</vt:lpstr>
      <vt:lpstr>Podmínky 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Dana Faitová</cp:lastModifiedBy>
  <cp:revision/>
  <cp:lastPrinted>2022-05-30T11:41:31Z</cp:lastPrinted>
  <dcterms:created xsi:type="dcterms:W3CDTF">2012-11-09T07:16:03Z</dcterms:created>
  <dcterms:modified xsi:type="dcterms:W3CDTF">2024-09-11T11:16:29Z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0x010100C267FE34967BE34AA1C2910CD8452E2D</vt:lpwstr>
  </property>
  <property fmtid="{D5CDD505-2E9C-101B-9397-08002B2CF9AE}" pid="3" name="MediaServiceImageTags">
    <vt:lpwstr/>
  </property>
</Properties>
</file>