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.sharepoint.com/teams/MU-VT-PED-Nkup/Sdilene dokumenty/4_Nákup/Archiv 2023/5_Výběrová řízení/2_Podlimitní/4. Dodávka síťových prvků do stávající IT infrastruktury/1. ZD/"/>
    </mc:Choice>
  </mc:AlternateContent>
  <xr:revisionPtr revIDLastSave="61" documentId="13_ncr:1_{F889ACF9-01E3-A74E-9D1B-A50364F50E1C}" xr6:coauthVersionLast="47" xr6:coauthVersionMax="47" xr10:uidLastSave="{170E3E71-9F1C-4783-91D1-B267B96FFDA1}"/>
  <bookViews>
    <workbookView xWindow="28680" yWindow="-330" windowWidth="29040" windowHeight="17520" xr2:uid="{BC03335B-9073-4686-9547-B15574EB8EF9}"/>
  </bookViews>
  <sheets>
    <sheet name="Technická specifikace" sheetId="1" r:id="rId1"/>
  </sheets>
  <definedNames>
    <definedName name="_xlnm._FilterDatabase" localSheetId="0" hidden="1">'Technická specifikace'!$B$6:$G$6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I54" i="1"/>
  <c r="I55" i="1"/>
  <c r="I56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7" i="1"/>
  <c r="I58" i="1" s="1"/>
</calcChain>
</file>

<file path=xl/sharedStrings.xml><?xml version="1.0" encoding="utf-8"?>
<sst xmlns="http://schemas.openxmlformats.org/spreadsheetml/2006/main" count="324" uniqueCount="105">
  <si>
    <t>kus</t>
  </si>
  <si>
    <t>období</t>
  </si>
  <si>
    <t>1 měsíc</t>
  </si>
  <si>
    <t>3 roky</t>
  </si>
  <si>
    <t>4 roky</t>
  </si>
  <si>
    <t xml:space="preserve">5 let </t>
  </si>
  <si>
    <t xml:space="preserve">8 let </t>
  </si>
  <si>
    <t xml:space="preserve">10 let </t>
  </si>
  <si>
    <t xml:space="preserve">Technické podmínky a položkový rozpočet, příloha č. 1 ZD </t>
  </si>
  <si>
    <t>Dodávka síťových prvků do stávající IT infrastruktury</t>
  </si>
  <si>
    <t>Výrobce</t>
  </si>
  <si>
    <t>Produktové číslo</t>
  </si>
  <si>
    <t>Název produktu</t>
  </si>
  <si>
    <t>Sériové číslo</t>
  </si>
  <si>
    <t>Jednotka nákupu</t>
  </si>
  <si>
    <t>Plnění</t>
  </si>
  <si>
    <t>Počet kusů</t>
  </si>
  <si>
    <t>Nabízená cena za kus v Kč</t>
  </si>
  <si>
    <t>Cena celkem bez DPH</t>
  </si>
  <si>
    <t>Místo Plnění</t>
  </si>
  <si>
    <t>CISCO</t>
  </si>
  <si>
    <t>C9200-48T-E</t>
  </si>
  <si>
    <t>Catalyst 9200 48-port data only, Network Essentials</t>
  </si>
  <si>
    <t>DHW</t>
  </si>
  <si>
    <t>Biology park</t>
  </si>
  <si>
    <t>PWR-C5-BLANK</t>
  </si>
  <si>
    <t>Config 5 Power Supply Blank</t>
  </si>
  <si>
    <t>C9200-NW-E-48</t>
  </si>
  <si>
    <t>C9200 Network Essentials, 48-port license</t>
  </si>
  <si>
    <t>LIC</t>
  </si>
  <si>
    <t>C9200-NM-NONE</t>
  </si>
  <si>
    <t>No Network Module Selected</t>
  </si>
  <si>
    <t>CAB-TA-EU</t>
  </si>
  <si>
    <t>Europe AC Type A Power Cable</t>
  </si>
  <si>
    <t>C9K-ACC-RBFT</t>
  </si>
  <si>
    <t>RUBBER FEET FOR TABLE TOP SETUP 9200 and 9300</t>
  </si>
  <si>
    <t>C9K-ACC-SCR-4</t>
  </si>
  <si>
    <t>12-24 and 10-32 SCREWS FOR RACK INSTALLATION, QTY 4</t>
  </si>
  <si>
    <t>CAB-GUIDE-1RU</t>
  </si>
  <si>
    <t>1RU CABLE MANAGEMENT GUIDES 9200 and 9300</t>
  </si>
  <si>
    <t>C9200-DNA-E-48</t>
  </si>
  <si>
    <t>C9200 Cisco DNA Essentials, 48-Port Term Licenses</t>
  </si>
  <si>
    <t>C9200-DNA-E-48-3Y</t>
  </si>
  <si>
    <t>C9200 Cisco DNA Essentials, 48-port - 3 Year Term License</t>
  </si>
  <si>
    <t>SUBS</t>
  </si>
  <si>
    <t>NETWORK-PNP-LIC</t>
  </si>
  <si>
    <t>Network Plug-n-Play Connect for zero-touch device deployment</t>
  </si>
  <si>
    <t>C9200-48P-E</t>
  </si>
  <si>
    <t>Catalyst 9200 48-port PoE+, Network Essentials</t>
  </si>
  <si>
    <t>C9200-NM-4X=</t>
  </si>
  <si>
    <t>Catalyst 9200 4 x 10G Network Module</t>
  </si>
  <si>
    <t>C9200-STACK-KIT=</t>
  </si>
  <si>
    <t>Cisco Catalyst 9200 Stack Module</t>
  </si>
  <si>
    <t>C9200-STACK</t>
  </si>
  <si>
    <t>Catalyst 9200 Stack Module</t>
  </si>
  <si>
    <t>STACK-T4-50CM</t>
  </si>
  <si>
    <t>50CM Type 4 Stacking Cable</t>
  </si>
  <si>
    <t>STACK-T4-1M=</t>
  </si>
  <si>
    <t>3M Type 4 Stacking Cable</t>
  </si>
  <si>
    <t>C9115AXI-E</t>
  </si>
  <si>
    <t>Cisco Catalyst 9115AX Series</t>
  </si>
  <si>
    <t>SW9115AX-CAPWAP-K9</t>
  </si>
  <si>
    <t>Capwap software for Catalyst 9115AX</t>
  </si>
  <si>
    <t>AIR-AP-BRACKET-1</t>
  </si>
  <si>
    <t>802.11 AP Low Profile Mounting Bracket (Default)</t>
  </si>
  <si>
    <t>C9115AX-DNA-OPTOUT</t>
  </si>
  <si>
    <t>CISCO DNA SUBSCRIPTION OPTOUT for C9115AX</t>
  </si>
  <si>
    <t>C9115AXI-MULTI</t>
  </si>
  <si>
    <t>Minimum Quantity =10</t>
  </si>
  <si>
    <t>C9300-24S-E</t>
  </si>
  <si>
    <t>Catalyst 9300  24 GE SFP Ports, modular uplink Switch</t>
  </si>
  <si>
    <t>SCI MUNI</t>
  </si>
  <si>
    <t>C9300-NW-E-24</t>
  </si>
  <si>
    <t>C9300 Network Essentials, 24-port license</t>
  </si>
  <si>
    <t>SC9300UK9-179</t>
  </si>
  <si>
    <t>Cisco Catalyst 9300 XE 17.9 UNIVERSAL UNIVERSAL</t>
  </si>
  <si>
    <t>PWR-C1-715WAC-P</t>
  </si>
  <si>
    <t>715W AC 80+ platinum Config 1 Power Supply</t>
  </si>
  <si>
    <t>PWR-C1-715WAC-P/2</t>
  </si>
  <si>
    <t>715W AC 80+ platinum Config 1 SecondaryPower Supply</t>
  </si>
  <si>
    <t>C9300-NM-8X</t>
  </si>
  <si>
    <t>Catalyst 9300 8 x 10GE Network Module</t>
  </si>
  <si>
    <t>C9300-STACK-NONE</t>
  </si>
  <si>
    <t>No Stack Cable Selected</t>
  </si>
  <si>
    <t>C9300-SPWR-NONE</t>
  </si>
  <si>
    <t>No Stack Power Cable Selected</t>
  </si>
  <si>
    <t>C9300-SSD-NONE</t>
  </si>
  <si>
    <t>No SSD Card Selected</t>
  </si>
  <si>
    <t>C9300-DNA-E-24S</t>
  </si>
  <si>
    <t>C9300 DNA Essentials, 24-Port Fiber Term Licenses</t>
  </si>
  <si>
    <t>C9300-DNA-E-24S-3Y</t>
  </si>
  <si>
    <t>C9300 DNA Essentials, 24-Port Fiber, 3 Year Term License</t>
  </si>
  <si>
    <t>FS</t>
  </si>
  <si>
    <t>SFP1G-LX-31</t>
  </si>
  <si>
    <t>Cisco SFP-1G-LH Compatible SFP 1000BASE-LX/LH 1310nm 10km DOM Duplex LC/UPC SMF Optical Transceiver Module</t>
  </si>
  <si>
    <t>zadavatel neurčuje</t>
  </si>
  <si>
    <t>Patch cord E2000/APC-LC/PC, Duplex, 09/125 5m</t>
  </si>
  <si>
    <t>Patch cord 5m</t>
  </si>
  <si>
    <t>ZCOMAX</t>
  </si>
  <si>
    <t>ZX-MT-FC-4100SFP</t>
  </si>
  <si>
    <t>Media convertor</t>
  </si>
  <si>
    <t>SFP-10GLR-31</t>
  </si>
  <si>
    <t>Cisco SFP-10G-LR Compatible SFP+ 10GBASE-LR 1310nm 10km DOM Duplex LC/UPC SMF Optical Transceiver Module</t>
  </si>
  <si>
    <t>Celková cena zakázky bez DPH v Kč</t>
  </si>
  <si>
    <t>Přírodovědecká fakulta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</si>
</sst>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164" formatCode="[$$-409]#,##0.00"/>
    <numFmt numFmtId="165" formatCode="[$€-2]\ #,##0.00"/>
    <numFmt numFmtId="166" formatCode="#,##0.00\ [$Kč-405]"/>
  </numFmts>
  <fonts count="18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"/>
      <name val="Calibri"/>
      <family val="2"/>
      <scheme val="minor"/>
    </font>
    <font>
      <b/>
      <sz val="9"/>
      <color rgb="FF000000"/>
      <name val="Calibri"/>
      <family val="2"/>
      <charset val="1"/>
      <scheme val="minor"/>
    </font>
    <font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4" fillId="0" borderId="0" xfId="1" applyFont="1" applyProtection="1">
      <protection hidden="1"/>
    </xf>
    <xf numFmtId="0" fontId="4" fillId="0" borderId="0" xfId="1" applyFont="1" applyAlignment="1" applyProtection="1">
      <alignment horizontal="center" vertical="center"/>
      <protection hidden="1"/>
    </xf>
    <xf numFmtId="4" fontId="4" fillId="0" borderId="0" xfId="1" applyNumberFormat="1" applyFont="1" applyAlignment="1" applyProtection="1">
      <alignment horizontal="right"/>
      <protection hidden="1"/>
    </xf>
    <xf numFmtId="0" fontId="5" fillId="2" borderId="1" xfId="1" applyFont="1" applyFill="1" applyBorder="1" applyAlignment="1" applyProtection="1">
      <alignment vertical="center"/>
      <protection hidden="1"/>
    </xf>
    <xf numFmtId="0" fontId="5" fillId="2" borderId="1" xfId="1" applyFont="1" applyFill="1" applyBorder="1" applyAlignment="1" applyProtection="1">
      <alignment horizontal="center" vertical="center"/>
      <protection hidden="1"/>
    </xf>
    <xf numFmtId="4" fontId="5" fillId="2" borderId="2" xfId="1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164" fontId="4" fillId="0" borderId="0" xfId="1" applyNumberFormat="1" applyFont="1" applyAlignment="1" applyProtection="1">
      <alignment horizontal="right" vertical="center"/>
      <protection hidden="1"/>
    </xf>
    <xf numFmtId="0" fontId="6" fillId="0" borderId="0" xfId="0" applyFont="1" applyAlignment="1">
      <alignment horizontal="left" vertical="center" wrapText="1"/>
    </xf>
    <xf numFmtId="0" fontId="3" fillId="0" borderId="0" xfId="0" applyFont="1"/>
    <xf numFmtId="165" fontId="8" fillId="0" borderId="0" xfId="1" applyNumberFormat="1" applyFont="1" applyAlignment="1" applyProtection="1">
      <alignment horizontal="right"/>
      <protection hidden="1"/>
    </xf>
    <xf numFmtId="0" fontId="9" fillId="0" borderId="0" xfId="0" applyFont="1" applyAlignment="1">
      <alignment horizontal="left" vertical="top" wrapText="1"/>
    </xf>
    <xf numFmtId="0" fontId="4" fillId="3" borderId="0" xfId="1" applyFont="1" applyFill="1" applyProtection="1">
      <protection hidden="1"/>
    </xf>
    <xf numFmtId="4" fontId="5" fillId="2" borderId="2" xfId="1" applyNumberFormat="1" applyFont="1" applyFill="1" applyBorder="1" applyAlignment="1" applyProtection="1">
      <alignment horizontal="left" vertical="center"/>
      <protection hidden="1"/>
    </xf>
    <xf numFmtId="166" fontId="4" fillId="0" borderId="0" xfId="1" applyNumberFormat="1" applyFont="1" applyAlignment="1" applyProtection="1">
      <alignment horizontal="right" vertical="center"/>
      <protection hidden="1"/>
    </xf>
    <xf numFmtId="0" fontId="9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 wrapText="1"/>
    </xf>
    <xf numFmtId="0" fontId="4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 wrapText="1"/>
    </xf>
    <xf numFmtId="166" fontId="4" fillId="0" borderId="3" xfId="1" applyNumberFormat="1" applyFont="1" applyBorder="1" applyAlignment="1" applyProtection="1">
      <alignment horizontal="right" vertical="center"/>
      <protection hidden="1"/>
    </xf>
    <xf numFmtId="0" fontId="4" fillId="0" borderId="0" xfId="1" applyFont="1" applyAlignment="1" applyProtection="1">
      <alignment vertical="top" wrapText="1"/>
      <protection hidden="1"/>
    </xf>
    <xf numFmtId="166" fontId="4" fillId="4" borderId="3" xfId="1" applyNumberFormat="1" applyFont="1" applyFill="1" applyBorder="1" applyAlignment="1" applyProtection="1">
      <alignment horizontal="right" vertical="center"/>
      <protection hidden="1"/>
    </xf>
    <xf numFmtId="166" fontId="4" fillId="4" borderId="0" xfId="1" applyNumberFormat="1" applyFont="1" applyFill="1" applyAlignment="1" applyProtection="1">
      <alignment horizontal="right" vertical="center"/>
      <protection hidden="1"/>
    </xf>
    <xf numFmtId="0" fontId="2" fillId="0" borderId="0" xfId="1" applyFont="1" applyProtection="1">
      <protection hidden="1"/>
    </xf>
    <xf numFmtId="1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6" fontId="8" fillId="0" borderId="6" xfId="1" applyNumberFormat="1" applyFont="1" applyBorder="1" applyAlignment="1" applyProtection="1">
      <alignment horizontal="right"/>
      <protection hidden="1"/>
    </xf>
    <xf numFmtId="0" fontId="12" fillId="0" borderId="0" xfId="0" applyFont="1" applyAlignment="1">
      <alignment horizontal="right" vertical="center"/>
    </xf>
    <xf numFmtId="8" fontId="12" fillId="0" borderId="0" xfId="0" applyNumberFormat="1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66" fontId="4" fillId="4" borderId="5" xfId="1" applyNumberFormat="1" applyFont="1" applyFill="1" applyBorder="1" applyAlignment="1" applyProtection="1">
      <alignment horizontal="right" vertical="center"/>
      <protection hidden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 wrapText="1"/>
    </xf>
    <xf numFmtId="166" fontId="4" fillId="0" borderId="4" xfId="1" applyNumberFormat="1" applyFont="1" applyBorder="1" applyAlignment="1" applyProtection="1">
      <alignment horizontal="right" vertical="center"/>
      <protection hidden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right" vertical="center" wrapText="1"/>
    </xf>
    <xf numFmtId="0" fontId="4" fillId="0" borderId="0" xfId="1" applyFont="1" applyAlignment="1" applyProtection="1">
      <alignment vertical="center"/>
      <protection hidden="1"/>
    </xf>
    <xf numFmtId="4" fontId="5" fillId="2" borderId="8" xfId="1" applyNumberFormat="1" applyFont="1" applyFill="1" applyBorder="1" applyAlignment="1" applyProtection="1">
      <alignment horizontal="right" vertical="center"/>
      <protection hidden="1"/>
    </xf>
    <xf numFmtId="166" fontId="4" fillId="4" borderId="4" xfId="1" applyNumberFormat="1" applyFont="1" applyFill="1" applyBorder="1" applyAlignment="1" applyProtection="1">
      <alignment horizontal="right" vertical="center"/>
      <protection hidden="1"/>
    </xf>
    <xf numFmtId="0" fontId="4" fillId="3" borderId="4" xfId="1" applyFont="1" applyFill="1" applyBorder="1" applyProtection="1">
      <protection hidden="1"/>
    </xf>
    <xf numFmtId="8" fontId="12" fillId="5" borderId="4" xfId="0" applyNumberFormat="1" applyFont="1" applyFill="1" applyBorder="1" applyAlignment="1">
      <alignment vertical="center"/>
    </xf>
    <xf numFmtId="0" fontId="15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2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66" fontId="4" fillId="4" borderId="7" xfId="1" applyNumberFormat="1" applyFont="1" applyFill="1" applyBorder="1" applyAlignment="1" applyProtection="1">
      <alignment horizontal="right" vertical="center"/>
      <protection hidden="1"/>
    </xf>
    <xf numFmtId="166" fontId="4" fillId="0" borderId="7" xfId="1" applyNumberFormat="1" applyFont="1" applyBorder="1" applyAlignment="1" applyProtection="1">
      <alignment horizontal="right" vertical="center"/>
      <protection hidden="1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3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vertical="center"/>
    </xf>
    <xf numFmtId="0" fontId="4" fillId="0" borderId="4" xfId="1" applyFont="1" applyBorder="1" applyAlignment="1" applyProtection="1">
      <alignment horizontal="center" vertical="center"/>
      <protection hidden="1"/>
    </xf>
    <xf numFmtId="0" fontId="4" fillId="0" borderId="7" xfId="1" applyFont="1" applyBorder="1" applyAlignment="1" applyProtection="1">
      <alignment horizontal="center" vertical="center"/>
      <protection hidden="1"/>
    </xf>
    <xf numFmtId="0" fontId="4" fillId="0" borderId="5" xfId="1" applyFont="1" applyBorder="1" applyAlignment="1" applyProtection="1">
      <alignment horizontal="center"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Alignment="1" applyProtection="1">
      <alignment vertical="top"/>
      <protection hidden="1"/>
    </xf>
    <xf numFmtId="0" fontId="1" fillId="0" borderId="0" xfId="1" applyFont="1" applyAlignment="1" applyProtection="1">
      <alignment horizontal="center" vertical="center"/>
      <protection hidden="1"/>
    </xf>
    <xf numFmtId="0" fontId="4" fillId="0" borderId="7" xfId="1" applyFont="1" applyBorder="1" applyAlignment="1" applyProtection="1">
      <alignment horizontal="center" vertical="center" wrapText="1"/>
      <protection hidden="1"/>
    </xf>
    <xf numFmtId="8" fontId="12" fillId="5" borderId="0" xfId="0" applyNumberFormat="1" applyFont="1" applyFill="1" applyAlignment="1">
      <alignment vertical="center"/>
    </xf>
    <xf numFmtId="0" fontId="17" fillId="0" borderId="0" xfId="1" applyFont="1" applyProtection="1">
      <protection hidden="1"/>
    </xf>
    <xf numFmtId="0" fontId="17" fillId="0" borderId="0" xfId="1" applyFont="1" applyAlignment="1" applyProtection="1">
      <alignment horizontal="left" vertical="center"/>
      <protection hidden="1"/>
    </xf>
    <xf numFmtId="0" fontId="17" fillId="3" borderId="0" xfId="1" applyFont="1" applyFill="1" applyAlignment="1" applyProtection="1">
      <alignment horizontal="left" vertical="center"/>
      <protection hidden="1"/>
    </xf>
    <xf numFmtId="0" fontId="17" fillId="6" borderId="0" xfId="1" applyFont="1" applyFill="1" applyProtection="1">
      <protection hidden="1"/>
    </xf>
    <xf numFmtId="0" fontId="1" fillId="0" borderId="0" xfId="1" applyFont="1" applyAlignment="1" applyProtection="1">
      <alignment horizontal="left" vertical="top"/>
      <protection hidden="1"/>
    </xf>
    <xf numFmtId="0" fontId="4" fillId="0" borderId="9" xfId="1" applyFont="1" applyBorder="1" applyProtection="1">
      <protection hidden="1"/>
    </xf>
  </cellXfs>
  <cellStyles count="2">
    <cellStyle name="Normal" xfId="0" builtinId="0"/>
    <cellStyle name="Normal 2 2" xfId="1" xr:uid="{8967DE56-5667-4697-8E78-B8C9398867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76200</xdr:rowOff>
    </xdr:from>
    <xdr:ext cx="7658100" cy="137160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474E705-8333-A1D7-E7D5-AACD2011EABF}"/>
            </a:ext>
          </a:extLst>
        </xdr:cNvPr>
        <xdr:cNvSpPr txBox="1"/>
      </xdr:nvSpPr>
      <xdr:spPr>
        <a:xfrm>
          <a:off x="0" y="1054100"/>
          <a:ext cx="7658100" cy="137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cs-CZ" sz="1200" b="1"/>
            <a:t>Závazné</a:t>
          </a:r>
          <a:r>
            <a:rPr lang="cs-CZ" sz="1200" b="1" baseline="0"/>
            <a:t> p</a:t>
          </a:r>
          <a:r>
            <a:rPr lang="cs-CZ" sz="1200" b="1"/>
            <a:t>okyny pro vyplnění tabulky:        </a:t>
          </a:r>
          <a:br>
            <a:rPr lang="cs-CZ" sz="1200"/>
          </a:br>
          <a:r>
            <a:rPr lang="cs-CZ" sz="1200"/>
            <a:t>1. Dodavatel je povinen vyplnit žlutě podbarvená pole, není povinen vyplnit</a:t>
          </a:r>
          <a:r>
            <a:rPr lang="cs-CZ" sz="1200" baseline="0"/>
            <a:t> pole nepodbarvená.</a:t>
          </a:r>
          <a:endParaRPr lang="cs-CZ" sz="1200"/>
        </a:p>
        <a:p>
          <a:r>
            <a:rPr lang="cs-CZ" sz="1200"/>
            <a:t>2. Dodavatel je povinen uvést částku z pole "Celková cena zakázky bez</a:t>
          </a:r>
          <a:r>
            <a:rPr lang="cs-CZ" sz="1200" baseline="0"/>
            <a:t> DPH v Kč" do Formuláře nabídky.</a:t>
          </a:r>
          <a:br>
            <a:rPr lang="cs-CZ" sz="1200" baseline="0"/>
          </a:br>
          <a:r>
            <a:rPr lang="cs-CZ" sz="1200" baseline="0"/>
            <a:t>3. Dodavatel není oprávněn zasahovat do jiných polí </a:t>
          </a:r>
          <a:r>
            <a:rPr lang="cs-CZ" sz="1400" baseline="0"/>
            <a:t>než</a:t>
          </a:r>
          <a:r>
            <a:rPr lang="cs-CZ" sz="1200" baseline="0"/>
            <a:t> těch ve sloupci "Nabízena cena za kus v Kč". </a:t>
          </a:r>
          <a:br>
            <a:rPr lang="cs-CZ" sz="1200" baseline="0"/>
          </a:br>
          <a:r>
            <a:rPr lang="cs-CZ" sz="1200" baseline="0"/>
            <a:t>4. V případě neoprávněného zásahu do tabulky, nebo nedodržení těchto pokynů</a:t>
          </a:r>
        </a:p>
        <a:p>
          <a:r>
            <a:rPr lang="cs-CZ" sz="1200" baseline="0"/>
            <a:t>     nebude Nabídka Dodavatele v zadávacím řízení posuzována.</a:t>
          </a:r>
        </a:p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14E04-53D1-4BAC-976D-5E0186FE2ABC}">
  <sheetPr codeName="Sheet4">
    <pageSetUpPr fitToPage="1"/>
  </sheetPr>
  <dimension ref="A1:O78"/>
  <sheetViews>
    <sheetView tabSelected="1" topLeftCell="A2" zoomScale="117" zoomScaleNormal="117" workbookViewId="0">
      <pane ySplit="5" topLeftCell="A41" activePane="bottomLeft" state="frozen"/>
      <selection pane="bottomLeft" activeCell="C54" sqref="C54"/>
    </sheetView>
  </sheetViews>
  <sheetFormatPr defaultColWidth="9.140625" defaultRowHeight="12.75" customHeight="1"/>
  <cols>
    <col min="1" max="1" width="9.140625" style="1"/>
    <col min="2" max="2" width="26.7109375" style="1" customWidth="1"/>
    <col min="3" max="3" width="37.42578125" style="1" customWidth="1"/>
    <col min="4" max="4" width="16.7109375" style="2" customWidth="1"/>
    <col min="5" max="5" width="16.7109375" style="1" customWidth="1"/>
    <col min="6" max="6" width="6.7109375" style="1" customWidth="1"/>
    <col min="7" max="7" width="9.7109375" style="2" customWidth="1"/>
    <col min="8" max="8" width="27.42578125" style="3" customWidth="1"/>
    <col min="9" max="9" width="30.28515625" style="3" customWidth="1"/>
    <col min="10" max="10" width="16" style="1" customWidth="1"/>
    <col min="11" max="11" width="9.140625" style="1" customWidth="1"/>
    <col min="12" max="13" width="9.140625" style="1"/>
    <col min="14" max="14" width="14.28515625" style="1" customWidth="1"/>
    <col min="15" max="16384" width="9.140625" style="1"/>
  </cols>
  <sheetData>
    <row r="1" spans="1:10" hidden="1"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2" t="s">
        <v>5</v>
      </c>
      <c r="H1" s="2" t="s">
        <v>6</v>
      </c>
      <c r="I1" s="2" t="s">
        <v>7</v>
      </c>
    </row>
    <row r="2" spans="1:10" s="29" customFormat="1" ht="24.95" customHeight="1">
      <c r="A2" s="75"/>
      <c r="B2" s="76" t="s">
        <v>8</v>
      </c>
      <c r="C2" s="76"/>
      <c r="D2" s="75"/>
      <c r="E2" s="75"/>
      <c r="F2" s="75"/>
      <c r="G2" s="77"/>
      <c r="H2" s="77"/>
      <c r="I2" s="77"/>
      <c r="J2" s="75"/>
    </row>
    <row r="3" spans="1:10" s="29" customFormat="1" ht="24.95" customHeight="1">
      <c r="A3" s="75"/>
      <c r="B3" s="84" t="s">
        <v>9</v>
      </c>
      <c r="C3" s="84"/>
      <c r="D3" s="75"/>
      <c r="E3" s="75"/>
      <c r="F3" s="75"/>
      <c r="G3" s="77"/>
      <c r="H3" s="77"/>
      <c r="I3" s="77"/>
      <c r="J3" s="75"/>
    </row>
    <row r="4" spans="1:10" ht="84.95" customHeight="1">
      <c r="B4" s="26"/>
      <c r="D4" s="1"/>
    </row>
    <row r="5" spans="1:10" ht="36.950000000000003" customHeight="1"/>
    <row r="6" spans="1:10">
      <c r="A6" s="4" t="s">
        <v>10</v>
      </c>
      <c r="B6" s="4" t="s">
        <v>11</v>
      </c>
      <c r="C6" s="4" t="s">
        <v>12</v>
      </c>
      <c r="D6" s="5" t="s">
        <v>13</v>
      </c>
      <c r="E6" s="4" t="s">
        <v>14</v>
      </c>
      <c r="F6" s="4" t="s">
        <v>15</v>
      </c>
      <c r="G6" s="5" t="s">
        <v>16</v>
      </c>
      <c r="H6" s="6" t="s">
        <v>17</v>
      </c>
      <c r="I6" s="6" t="s">
        <v>18</v>
      </c>
      <c r="J6" s="18" t="s">
        <v>19</v>
      </c>
    </row>
    <row r="7" spans="1:10" ht="26.25" customHeight="1">
      <c r="A7" s="2" t="s">
        <v>20</v>
      </c>
      <c r="B7" s="16" t="s">
        <v>21</v>
      </c>
      <c r="C7" s="7" t="s">
        <v>22</v>
      </c>
      <c r="D7" s="8"/>
      <c r="E7" s="10" t="s">
        <v>0</v>
      </c>
      <c r="F7" s="10" t="s">
        <v>23</v>
      </c>
      <c r="G7" s="11">
        <v>12</v>
      </c>
      <c r="H7" s="28"/>
      <c r="I7" s="19">
        <f t="shared" ref="I7:I56" si="0">H7*G7</f>
        <v>0</v>
      </c>
      <c r="J7" s="17" t="s">
        <v>24</v>
      </c>
    </row>
    <row r="8" spans="1:10" ht="26.25" customHeight="1">
      <c r="A8" s="2" t="s">
        <v>20</v>
      </c>
      <c r="B8" s="13" t="s">
        <v>25</v>
      </c>
      <c r="C8" s="7" t="s">
        <v>26</v>
      </c>
      <c r="D8" s="8"/>
      <c r="E8" s="10" t="s">
        <v>0</v>
      </c>
      <c r="F8" s="10" t="s">
        <v>23</v>
      </c>
      <c r="G8" s="11">
        <v>12</v>
      </c>
      <c r="H8" s="19"/>
      <c r="I8" s="19">
        <f t="shared" si="0"/>
        <v>0</v>
      </c>
      <c r="J8" s="17" t="s">
        <v>24</v>
      </c>
    </row>
    <row r="9" spans="1:10" ht="26.25" customHeight="1">
      <c r="A9" s="2" t="s">
        <v>20</v>
      </c>
      <c r="B9" s="13" t="s">
        <v>27</v>
      </c>
      <c r="C9" s="7" t="s">
        <v>28</v>
      </c>
      <c r="D9" s="8"/>
      <c r="E9" s="10" t="s">
        <v>0</v>
      </c>
      <c r="F9" s="10" t="s">
        <v>29</v>
      </c>
      <c r="G9" s="11">
        <v>12</v>
      </c>
      <c r="H9" s="19"/>
      <c r="I9" s="19">
        <f t="shared" si="0"/>
        <v>0</v>
      </c>
      <c r="J9" s="17" t="s">
        <v>24</v>
      </c>
    </row>
    <row r="10" spans="1:10" ht="26.25" customHeight="1">
      <c r="A10" s="2" t="s">
        <v>20</v>
      </c>
      <c r="B10" s="13" t="s">
        <v>30</v>
      </c>
      <c r="C10" s="7" t="s">
        <v>31</v>
      </c>
      <c r="D10" s="8"/>
      <c r="E10" s="10" t="s">
        <v>0</v>
      </c>
      <c r="F10" s="10" t="s">
        <v>23</v>
      </c>
      <c r="G10" s="11">
        <v>12</v>
      </c>
      <c r="H10" s="19"/>
      <c r="I10" s="19">
        <f t="shared" si="0"/>
        <v>0</v>
      </c>
      <c r="J10" s="17" t="s">
        <v>24</v>
      </c>
    </row>
    <row r="11" spans="1:10" ht="26.25" customHeight="1">
      <c r="A11" s="2" t="s">
        <v>20</v>
      </c>
      <c r="B11" s="13" t="s">
        <v>32</v>
      </c>
      <c r="C11" s="7" t="s">
        <v>33</v>
      </c>
      <c r="D11" s="8"/>
      <c r="E11" s="10" t="s">
        <v>0</v>
      </c>
      <c r="F11" s="10" t="s">
        <v>23</v>
      </c>
      <c r="G11" s="11">
        <v>12</v>
      </c>
      <c r="H11" s="19"/>
      <c r="I11" s="19">
        <f t="shared" si="0"/>
        <v>0</v>
      </c>
      <c r="J11" s="17" t="s">
        <v>24</v>
      </c>
    </row>
    <row r="12" spans="1:10" ht="26.25" customHeight="1">
      <c r="A12" s="2" t="s">
        <v>20</v>
      </c>
      <c r="B12" s="13" t="s">
        <v>34</v>
      </c>
      <c r="C12" s="7" t="s">
        <v>35</v>
      </c>
      <c r="D12" s="8"/>
      <c r="E12" s="10" t="s">
        <v>0</v>
      </c>
      <c r="F12" s="10" t="s">
        <v>23</v>
      </c>
      <c r="G12" s="11">
        <v>12</v>
      </c>
      <c r="H12" s="19"/>
      <c r="I12" s="19">
        <f t="shared" si="0"/>
        <v>0</v>
      </c>
      <c r="J12" s="17" t="s">
        <v>24</v>
      </c>
    </row>
    <row r="13" spans="1:10" ht="26.25" customHeight="1">
      <c r="A13" s="2" t="s">
        <v>20</v>
      </c>
      <c r="B13" s="13" t="s">
        <v>36</v>
      </c>
      <c r="C13" s="7" t="s">
        <v>37</v>
      </c>
      <c r="D13" s="8"/>
      <c r="E13" s="10" t="s">
        <v>0</v>
      </c>
      <c r="F13" s="10" t="s">
        <v>23</v>
      </c>
      <c r="G13" s="11">
        <v>12</v>
      </c>
      <c r="H13" s="19"/>
      <c r="I13" s="19">
        <f t="shared" si="0"/>
        <v>0</v>
      </c>
      <c r="J13" s="17" t="s">
        <v>24</v>
      </c>
    </row>
    <row r="14" spans="1:10" ht="26.25" customHeight="1">
      <c r="A14" s="2" t="s">
        <v>20</v>
      </c>
      <c r="B14" s="13" t="s">
        <v>38</v>
      </c>
      <c r="C14" s="7" t="s">
        <v>39</v>
      </c>
      <c r="D14" s="8"/>
      <c r="E14" s="10" t="s">
        <v>0</v>
      </c>
      <c r="F14" s="10" t="s">
        <v>23</v>
      </c>
      <c r="G14" s="11">
        <v>12</v>
      </c>
      <c r="H14" s="19"/>
      <c r="I14" s="19">
        <f t="shared" si="0"/>
        <v>0</v>
      </c>
      <c r="J14" s="17" t="s">
        <v>24</v>
      </c>
    </row>
    <row r="15" spans="1:10" ht="26.25" customHeight="1">
      <c r="A15" s="2" t="s">
        <v>20</v>
      </c>
      <c r="B15" s="13" t="s">
        <v>40</v>
      </c>
      <c r="C15" s="7" t="s">
        <v>41</v>
      </c>
      <c r="D15" s="8"/>
      <c r="E15" s="10" t="s">
        <v>0</v>
      </c>
      <c r="F15" s="10" t="s">
        <v>29</v>
      </c>
      <c r="G15" s="11">
        <v>12</v>
      </c>
      <c r="H15" s="19"/>
      <c r="I15" s="19">
        <f t="shared" si="0"/>
        <v>0</v>
      </c>
      <c r="J15" s="17" t="s">
        <v>24</v>
      </c>
    </row>
    <row r="16" spans="1:10" ht="26.25" customHeight="1">
      <c r="A16" s="2" t="s">
        <v>20</v>
      </c>
      <c r="B16" s="13" t="s">
        <v>42</v>
      </c>
      <c r="C16" s="7" t="s">
        <v>43</v>
      </c>
      <c r="D16" s="8"/>
      <c r="E16" s="10" t="s">
        <v>3</v>
      </c>
      <c r="F16" s="10" t="s">
        <v>44</v>
      </c>
      <c r="G16" s="11">
        <v>12</v>
      </c>
      <c r="H16" s="28"/>
      <c r="I16" s="19">
        <f t="shared" si="0"/>
        <v>0</v>
      </c>
      <c r="J16" s="17" t="s">
        <v>24</v>
      </c>
    </row>
    <row r="17" spans="1:10" ht="26.25" customHeight="1">
      <c r="A17" s="72" t="s">
        <v>20</v>
      </c>
      <c r="B17" s="13" t="s">
        <v>45</v>
      </c>
      <c r="C17" s="7" t="s">
        <v>46</v>
      </c>
      <c r="D17" s="8"/>
      <c r="E17" s="10" t="s">
        <v>0</v>
      </c>
      <c r="F17" s="10" t="s">
        <v>23</v>
      </c>
      <c r="G17" s="30">
        <v>12</v>
      </c>
      <c r="H17" s="19"/>
      <c r="I17" s="19">
        <f t="shared" si="0"/>
        <v>0</v>
      </c>
      <c r="J17" s="17" t="s">
        <v>24</v>
      </c>
    </row>
    <row r="18" spans="1:10" ht="26.25" customHeight="1">
      <c r="A18" s="2" t="s">
        <v>20</v>
      </c>
      <c r="B18" s="20" t="s">
        <v>47</v>
      </c>
      <c r="C18" s="21" t="s">
        <v>48</v>
      </c>
      <c r="D18" s="22"/>
      <c r="E18" s="23" t="s">
        <v>0</v>
      </c>
      <c r="F18" s="23" t="s">
        <v>23</v>
      </c>
      <c r="G18" s="11">
        <v>4</v>
      </c>
      <c r="H18" s="27"/>
      <c r="I18" s="25">
        <f t="shared" si="0"/>
        <v>0</v>
      </c>
      <c r="J18" s="17" t="s">
        <v>24</v>
      </c>
    </row>
    <row r="19" spans="1:10" ht="26.25" customHeight="1">
      <c r="A19" s="2" t="s">
        <v>20</v>
      </c>
      <c r="B19" s="13" t="s">
        <v>25</v>
      </c>
      <c r="C19" s="7" t="s">
        <v>26</v>
      </c>
      <c r="D19" s="8"/>
      <c r="E19" s="10" t="s">
        <v>0</v>
      </c>
      <c r="F19" s="10" t="s">
        <v>23</v>
      </c>
      <c r="G19" s="11">
        <v>4</v>
      </c>
      <c r="H19" s="19"/>
      <c r="I19" s="19">
        <f t="shared" si="0"/>
        <v>0</v>
      </c>
      <c r="J19" s="17" t="s">
        <v>24</v>
      </c>
    </row>
    <row r="20" spans="1:10" ht="26.25" customHeight="1">
      <c r="A20" s="2" t="s">
        <v>20</v>
      </c>
      <c r="B20" s="13" t="s">
        <v>27</v>
      </c>
      <c r="C20" s="7" t="s">
        <v>28</v>
      </c>
      <c r="D20" s="8"/>
      <c r="E20" s="10" t="s">
        <v>0</v>
      </c>
      <c r="F20" s="10" t="s">
        <v>29</v>
      </c>
      <c r="G20" s="11">
        <v>4</v>
      </c>
      <c r="H20" s="19"/>
      <c r="I20" s="19">
        <f t="shared" si="0"/>
        <v>0</v>
      </c>
      <c r="J20" s="17" t="s">
        <v>24</v>
      </c>
    </row>
    <row r="21" spans="1:10" ht="26.25" customHeight="1">
      <c r="A21" s="2" t="s">
        <v>20</v>
      </c>
      <c r="B21" s="13" t="s">
        <v>30</v>
      </c>
      <c r="C21" s="7" t="s">
        <v>31</v>
      </c>
      <c r="D21" s="8"/>
      <c r="E21" s="10" t="s">
        <v>0</v>
      </c>
      <c r="F21" s="10" t="s">
        <v>23</v>
      </c>
      <c r="G21" s="11">
        <v>4</v>
      </c>
      <c r="H21" s="19"/>
      <c r="I21" s="19">
        <f t="shared" si="0"/>
        <v>0</v>
      </c>
      <c r="J21" s="17" t="s">
        <v>24</v>
      </c>
    </row>
    <row r="22" spans="1:10" ht="26.25" customHeight="1">
      <c r="A22" s="2" t="s">
        <v>20</v>
      </c>
      <c r="B22" s="13" t="s">
        <v>32</v>
      </c>
      <c r="C22" s="7" t="s">
        <v>33</v>
      </c>
      <c r="D22" s="8"/>
      <c r="E22" s="10" t="s">
        <v>0</v>
      </c>
      <c r="F22" s="10" t="s">
        <v>23</v>
      </c>
      <c r="G22" s="11">
        <v>4</v>
      </c>
      <c r="H22" s="19"/>
      <c r="I22" s="19">
        <f t="shared" si="0"/>
        <v>0</v>
      </c>
      <c r="J22" s="17" t="s">
        <v>24</v>
      </c>
    </row>
    <row r="23" spans="1:10" ht="26.25" customHeight="1">
      <c r="A23" s="2" t="s">
        <v>20</v>
      </c>
      <c r="B23" s="13" t="s">
        <v>34</v>
      </c>
      <c r="C23" s="7" t="s">
        <v>35</v>
      </c>
      <c r="D23" s="8"/>
      <c r="E23" s="10" t="s">
        <v>0</v>
      </c>
      <c r="F23" s="10" t="s">
        <v>23</v>
      </c>
      <c r="G23" s="11">
        <v>4</v>
      </c>
      <c r="H23" s="19"/>
      <c r="I23" s="19">
        <f t="shared" si="0"/>
        <v>0</v>
      </c>
      <c r="J23" s="17" t="s">
        <v>24</v>
      </c>
    </row>
    <row r="24" spans="1:10" ht="26.25" customHeight="1">
      <c r="A24" s="2" t="s">
        <v>20</v>
      </c>
      <c r="B24" s="13" t="s">
        <v>36</v>
      </c>
      <c r="C24" s="7" t="s">
        <v>37</v>
      </c>
      <c r="D24" s="8"/>
      <c r="E24" s="10" t="s">
        <v>0</v>
      </c>
      <c r="F24" s="10" t="s">
        <v>23</v>
      </c>
      <c r="G24" s="11">
        <v>4</v>
      </c>
      <c r="H24" s="19"/>
      <c r="I24" s="19">
        <f t="shared" si="0"/>
        <v>0</v>
      </c>
      <c r="J24" s="17" t="s">
        <v>24</v>
      </c>
    </row>
    <row r="25" spans="1:10" ht="26.25" customHeight="1">
      <c r="A25" s="2" t="s">
        <v>20</v>
      </c>
      <c r="B25" s="13" t="s">
        <v>38</v>
      </c>
      <c r="C25" s="7" t="s">
        <v>39</v>
      </c>
      <c r="D25" s="8"/>
      <c r="E25" s="10" t="s">
        <v>0</v>
      </c>
      <c r="F25" s="10" t="s">
        <v>23</v>
      </c>
      <c r="G25" s="11">
        <v>4</v>
      </c>
      <c r="H25" s="19"/>
      <c r="I25" s="19">
        <f t="shared" si="0"/>
        <v>0</v>
      </c>
      <c r="J25" s="17" t="s">
        <v>24</v>
      </c>
    </row>
    <row r="26" spans="1:10" ht="26.25" customHeight="1">
      <c r="A26" s="2" t="s">
        <v>20</v>
      </c>
      <c r="B26" s="13" t="s">
        <v>40</v>
      </c>
      <c r="C26" s="7" t="s">
        <v>41</v>
      </c>
      <c r="D26" s="8"/>
      <c r="E26" s="10" t="s">
        <v>0</v>
      </c>
      <c r="F26" s="10" t="s">
        <v>29</v>
      </c>
      <c r="G26" s="11">
        <v>4</v>
      </c>
      <c r="H26" s="19"/>
      <c r="I26" s="19">
        <f t="shared" si="0"/>
        <v>0</v>
      </c>
      <c r="J26" s="17" t="s">
        <v>24</v>
      </c>
    </row>
    <row r="27" spans="1:10" ht="26.25" customHeight="1">
      <c r="A27" s="2" t="s">
        <v>20</v>
      </c>
      <c r="B27" s="13" t="s">
        <v>42</v>
      </c>
      <c r="C27" s="7" t="s">
        <v>43</v>
      </c>
      <c r="D27" s="8"/>
      <c r="E27" s="10" t="s">
        <v>3</v>
      </c>
      <c r="F27" s="10" t="s">
        <v>44</v>
      </c>
      <c r="G27" s="11">
        <v>4</v>
      </c>
      <c r="H27" s="28"/>
      <c r="I27" s="19">
        <f t="shared" si="0"/>
        <v>0</v>
      </c>
      <c r="J27" s="17" t="s">
        <v>24</v>
      </c>
    </row>
    <row r="28" spans="1:10" ht="26.25" customHeight="1">
      <c r="A28" s="72" t="s">
        <v>20</v>
      </c>
      <c r="B28" s="13" t="s">
        <v>45</v>
      </c>
      <c r="C28" s="7" t="s">
        <v>46</v>
      </c>
      <c r="D28" s="8"/>
      <c r="E28" s="10" t="s">
        <v>0</v>
      </c>
      <c r="F28" s="10" t="s">
        <v>23</v>
      </c>
      <c r="G28" s="11">
        <v>4</v>
      </c>
      <c r="H28" s="19"/>
      <c r="I28" s="19">
        <f t="shared" si="0"/>
        <v>0</v>
      </c>
      <c r="J28" s="17" t="s">
        <v>24</v>
      </c>
    </row>
    <row r="29" spans="1:10" ht="26.25" customHeight="1">
      <c r="A29" s="73" t="s">
        <v>20</v>
      </c>
      <c r="B29" s="20" t="s">
        <v>49</v>
      </c>
      <c r="C29" s="21" t="s">
        <v>50</v>
      </c>
      <c r="D29" s="22"/>
      <c r="E29" s="23" t="s">
        <v>0</v>
      </c>
      <c r="F29" s="23" t="s">
        <v>23</v>
      </c>
      <c r="G29" s="24">
        <v>8</v>
      </c>
      <c r="H29" s="27"/>
      <c r="I29" s="25">
        <f t="shared" si="0"/>
        <v>0</v>
      </c>
      <c r="J29" s="17" t="s">
        <v>24</v>
      </c>
    </row>
    <row r="30" spans="1:10" ht="26.25" customHeight="1">
      <c r="A30" s="2" t="s">
        <v>20</v>
      </c>
      <c r="B30" s="20" t="s">
        <v>51</v>
      </c>
      <c r="C30" s="21" t="s">
        <v>52</v>
      </c>
      <c r="D30" s="22"/>
      <c r="E30" s="23" t="s">
        <v>0</v>
      </c>
      <c r="F30" s="23" t="s">
        <v>23</v>
      </c>
      <c r="G30" s="24">
        <v>8</v>
      </c>
      <c r="H30" s="27"/>
      <c r="I30" s="25">
        <f t="shared" si="0"/>
        <v>0</v>
      </c>
      <c r="J30" s="17" t="s">
        <v>24</v>
      </c>
    </row>
    <row r="31" spans="1:10" ht="26.25" customHeight="1">
      <c r="A31" s="2" t="s">
        <v>20</v>
      </c>
      <c r="B31" s="13" t="s">
        <v>53</v>
      </c>
      <c r="C31" s="7" t="s">
        <v>54</v>
      </c>
      <c r="D31" s="8"/>
      <c r="E31" s="10" t="s">
        <v>0</v>
      </c>
      <c r="F31" s="10" t="s">
        <v>23</v>
      </c>
      <c r="G31" s="11">
        <v>16</v>
      </c>
      <c r="H31" s="19"/>
      <c r="I31" s="19">
        <f t="shared" si="0"/>
        <v>0</v>
      </c>
      <c r="J31" s="17" t="s">
        <v>24</v>
      </c>
    </row>
    <row r="32" spans="1:10" ht="26.25" customHeight="1">
      <c r="A32" s="72" t="s">
        <v>20</v>
      </c>
      <c r="B32" s="13" t="s">
        <v>55</v>
      </c>
      <c r="C32" s="7" t="s">
        <v>56</v>
      </c>
      <c r="D32" s="8"/>
      <c r="E32" s="10" t="s">
        <v>0</v>
      </c>
      <c r="F32" s="10" t="s">
        <v>23</v>
      </c>
      <c r="G32" s="11">
        <v>8</v>
      </c>
      <c r="H32" s="19"/>
      <c r="I32" s="19">
        <f t="shared" si="0"/>
        <v>0</v>
      </c>
      <c r="J32" s="17" t="s">
        <v>24</v>
      </c>
    </row>
    <row r="33" spans="1:14" ht="26.25" customHeight="1">
      <c r="A33" s="73" t="s">
        <v>20</v>
      </c>
      <c r="B33" s="20" t="s">
        <v>57</v>
      </c>
      <c r="C33" s="21" t="s">
        <v>58</v>
      </c>
      <c r="D33" s="22"/>
      <c r="E33" s="23" t="s">
        <v>0</v>
      </c>
      <c r="F33" s="23" t="s">
        <v>23</v>
      </c>
      <c r="G33" s="24">
        <v>4</v>
      </c>
      <c r="H33" s="27"/>
      <c r="I33" s="25">
        <f t="shared" si="0"/>
        <v>0</v>
      </c>
      <c r="J33" s="17" t="s">
        <v>24</v>
      </c>
    </row>
    <row r="34" spans="1:14" ht="26.25" customHeight="1">
      <c r="A34" s="2" t="s">
        <v>20</v>
      </c>
      <c r="B34" s="20" t="s">
        <v>59</v>
      </c>
      <c r="C34" s="21" t="s">
        <v>60</v>
      </c>
      <c r="D34" s="22"/>
      <c r="E34" s="23" t="s">
        <v>0</v>
      </c>
      <c r="F34" s="23" t="s">
        <v>23</v>
      </c>
      <c r="G34" s="24">
        <v>42</v>
      </c>
      <c r="H34" s="27"/>
      <c r="I34" s="25">
        <f t="shared" si="0"/>
        <v>0</v>
      </c>
      <c r="J34" s="17" t="s">
        <v>24</v>
      </c>
    </row>
    <row r="35" spans="1:14" ht="26.25" customHeight="1">
      <c r="A35" s="2" t="s">
        <v>20</v>
      </c>
      <c r="B35" s="13" t="s">
        <v>61</v>
      </c>
      <c r="C35" s="7" t="s">
        <v>62</v>
      </c>
      <c r="D35" s="8"/>
      <c r="E35" s="10" t="s">
        <v>0</v>
      </c>
      <c r="F35" s="10" t="s">
        <v>23</v>
      </c>
      <c r="G35" s="11">
        <v>42</v>
      </c>
      <c r="H35" s="19"/>
      <c r="I35" s="19">
        <f t="shared" si="0"/>
        <v>0</v>
      </c>
      <c r="J35" s="17" t="s">
        <v>24</v>
      </c>
    </row>
    <row r="36" spans="1:14" ht="26.25" customHeight="1">
      <c r="A36" s="2" t="s">
        <v>20</v>
      </c>
      <c r="B36" s="13" t="s">
        <v>63</v>
      </c>
      <c r="C36" s="7" t="s">
        <v>64</v>
      </c>
      <c r="D36" s="8"/>
      <c r="E36" s="10" t="s">
        <v>0</v>
      </c>
      <c r="F36" s="10" t="s">
        <v>23</v>
      </c>
      <c r="G36" s="11">
        <v>42</v>
      </c>
      <c r="H36" s="19"/>
      <c r="I36" s="19">
        <f t="shared" si="0"/>
        <v>0</v>
      </c>
      <c r="J36" s="17" t="s">
        <v>24</v>
      </c>
    </row>
    <row r="37" spans="1:14" ht="26.25" customHeight="1">
      <c r="A37" s="2" t="s">
        <v>20</v>
      </c>
      <c r="B37" s="13" t="s">
        <v>65</v>
      </c>
      <c r="C37" s="7" t="s">
        <v>66</v>
      </c>
      <c r="D37" s="8"/>
      <c r="E37" s="10" t="s">
        <v>0</v>
      </c>
      <c r="F37" s="10" t="s">
        <v>23</v>
      </c>
      <c r="G37" s="11">
        <v>42</v>
      </c>
      <c r="H37" s="19"/>
      <c r="I37" s="19">
        <f t="shared" si="0"/>
        <v>0</v>
      </c>
      <c r="J37" s="17" t="s">
        <v>24</v>
      </c>
    </row>
    <row r="38" spans="1:14" ht="26.25" customHeight="1">
      <c r="A38" s="2" t="s">
        <v>20</v>
      </c>
      <c r="B38" s="13" t="s">
        <v>45</v>
      </c>
      <c r="C38" s="7" t="s">
        <v>46</v>
      </c>
      <c r="D38" s="8"/>
      <c r="E38" s="10" t="s">
        <v>0</v>
      </c>
      <c r="F38" s="10" t="s">
        <v>23</v>
      </c>
      <c r="G38" s="11">
        <v>42</v>
      </c>
      <c r="I38" s="19">
        <f t="shared" si="0"/>
        <v>0</v>
      </c>
      <c r="J38" s="17" t="s">
        <v>24</v>
      </c>
    </row>
    <row r="39" spans="1:14" ht="26.25" customHeight="1">
      <c r="A39" s="2" t="s">
        <v>20</v>
      </c>
      <c r="B39" s="13" t="s">
        <v>67</v>
      </c>
      <c r="C39" s="7" t="s">
        <v>68</v>
      </c>
      <c r="D39" s="8"/>
      <c r="E39" s="10" t="s">
        <v>0</v>
      </c>
      <c r="F39" s="10" t="s">
        <v>23</v>
      </c>
      <c r="G39" s="11">
        <v>42</v>
      </c>
      <c r="H39" s="19"/>
      <c r="I39" s="50">
        <f t="shared" si="0"/>
        <v>0</v>
      </c>
      <c r="J39" s="17" t="s">
        <v>24</v>
      </c>
    </row>
    <row r="40" spans="1:14" ht="26.25" customHeight="1">
      <c r="A40" s="74" t="s">
        <v>20</v>
      </c>
      <c r="B40" s="40" t="s">
        <v>69</v>
      </c>
      <c r="C40" s="41" t="s">
        <v>70</v>
      </c>
      <c r="D40" s="42"/>
      <c r="E40" s="43" t="s">
        <v>0</v>
      </c>
      <c r="F40" s="43" t="s">
        <v>23</v>
      </c>
      <c r="G40" s="43">
        <v>1</v>
      </c>
      <c r="H40" s="44"/>
      <c r="I40" s="19">
        <f t="shared" si="0"/>
        <v>0</v>
      </c>
      <c r="J40" s="79" t="s">
        <v>71</v>
      </c>
      <c r="K40" s="33"/>
      <c r="L40" s="34"/>
      <c r="M40" s="33"/>
      <c r="N40" s="34"/>
    </row>
    <row r="41" spans="1:14" ht="26.25" customHeight="1">
      <c r="A41" s="2" t="s">
        <v>20</v>
      </c>
      <c r="B41" s="36" t="s">
        <v>72</v>
      </c>
      <c r="C41" s="37" t="s">
        <v>73</v>
      </c>
      <c r="D41" s="38"/>
      <c r="E41" s="31" t="s">
        <v>0</v>
      </c>
      <c r="F41" s="31" t="s">
        <v>29</v>
      </c>
      <c r="G41" s="31">
        <v>1</v>
      </c>
      <c r="I41" s="19">
        <f t="shared" si="0"/>
        <v>0</v>
      </c>
      <c r="J41" s="79" t="s">
        <v>71</v>
      </c>
      <c r="K41" s="33"/>
      <c r="L41" s="34"/>
      <c r="M41" s="33"/>
      <c r="N41" s="34"/>
    </row>
    <row r="42" spans="1:14" ht="26.25" customHeight="1">
      <c r="A42" s="2" t="s">
        <v>20</v>
      </c>
      <c r="B42" s="36" t="s">
        <v>74</v>
      </c>
      <c r="C42" s="37" t="s">
        <v>75</v>
      </c>
      <c r="D42" s="38"/>
      <c r="E42" s="31" t="s">
        <v>0</v>
      </c>
      <c r="F42" s="31" t="s">
        <v>29</v>
      </c>
      <c r="G42" s="31">
        <v>1</v>
      </c>
      <c r="I42" s="19">
        <f t="shared" si="0"/>
        <v>0</v>
      </c>
      <c r="J42" s="79" t="s">
        <v>71</v>
      </c>
      <c r="K42" s="33"/>
      <c r="L42" s="34"/>
      <c r="M42" s="33"/>
      <c r="N42" s="34"/>
    </row>
    <row r="43" spans="1:14" ht="26.25" customHeight="1">
      <c r="A43" s="2" t="s">
        <v>20</v>
      </c>
      <c r="B43" s="36" t="s">
        <v>76</v>
      </c>
      <c r="C43" s="37" t="s">
        <v>77</v>
      </c>
      <c r="D43" s="38"/>
      <c r="E43" s="31" t="s">
        <v>0</v>
      </c>
      <c r="F43" s="31" t="s">
        <v>23</v>
      </c>
      <c r="G43" s="31">
        <v>1</v>
      </c>
      <c r="I43" s="19">
        <f t="shared" si="0"/>
        <v>0</v>
      </c>
      <c r="J43" s="79" t="s">
        <v>71</v>
      </c>
      <c r="K43" s="33"/>
      <c r="L43" s="34"/>
      <c r="M43" s="33"/>
      <c r="N43" s="34"/>
    </row>
    <row r="44" spans="1:14" ht="26.25" customHeight="1">
      <c r="A44" s="2" t="s">
        <v>20</v>
      </c>
      <c r="B44" s="36" t="s">
        <v>78</v>
      </c>
      <c r="C44" s="37" t="s">
        <v>79</v>
      </c>
      <c r="D44" s="38"/>
      <c r="E44" s="31" t="s">
        <v>0</v>
      </c>
      <c r="F44" s="31" t="s">
        <v>23</v>
      </c>
      <c r="G44" s="31">
        <v>1</v>
      </c>
      <c r="H44" s="19"/>
      <c r="I44" s="19">
        <f t="shared" si="0"/>
        <v>0</v>
      </c>
      <c r="J44" s="79" t="s">
        <v>71</v>
      </c>
      <c r="K44" s="33"/>
      <c r="L44" s="34"/>
      <c r="M44" s="33"/>
      <c r="N44" s="34"/>
    </row>
    <row r="45" spans="1:14" ht="26.25" customHeight="1">
      <c r="A45" s="2" t="s">
        <v>20</v>
      </c>
      <c r="B45" s="36" t="s">
        <v>32</v>
      </c>
      <c r="C45" s="37" t="s">
        <v>33</v>
      </c>
      <c r="D45" s="38"/>
      <c r="E45" s="31" t="s">
        <v>0</v>
      </c>
      <c r="F45" s="31" t="s">
        <v>23</v>
      </c>
      <c r="G45" s="31">
        <v>1</v>
      </c>
      <c r="H45" s="39"/>
      <c r="I45" s="19">
        <f t="shared" si="0"/>
        <v>0</v>
      </c>
      <c r="J45" s="79" t="s">
        <v>71</v>
      </c>
      <c r="K45" s="33"/>
      <c r="L45" s="34"/>
      <c r="M45" s="33"/>
      <c r="N45" s="34"/>
    </row>
    <row r="46" spans="1:14" ht="26.25" customHeight="1">
      <c r="A46" s="2" t="s">
        <v>20</v>
      </c>
      <c r="B46" s="36" t="s">
        <v>80</v>
      </c>
      <c r="C46" s="37" t="s">
        <v>81</v>
      </c>
      <c r="D46" s="38"/>
      <c r="E46" s="31" t="s">
        <v>0</v>
      </c>
      <c r="F46" s="31" t="s">
        <v>23</v>
      </c>
      <c r="G46" s="31">
        <v>1</v>
      </c>
      <c r="H46" s="19"/>
      <c r="I46" s="19">
        <f t="shared" si="0"/>
        <v>0</v>
      </c>
      <c r="J46" s="79" t="s">
        <v>71</v>
      </c>
      <c r="K46" s="33"/>
      <c r="L46" s="34"/>
      <c r="M46" s="33"/>
      <c r="N46" s="34"/>
    </row>
    <row r="47" spans="1:14" ht="26.25" customHeight="1">
      <c r="A47" s="2" t="s">
        <v>20</v>
      </c>
      <c r="B47" s="36" t="s">
        <v>82</v>
      </c>
      <c r="C47" s="37" t="s">
        <v>83</v>
      </c>
      <c r="D47" s="38"/>
      <c r="E47" s="31" t="s">
        <v>0</v>
      </c>
      <c r="F47" s="31" t="s">
        <v>23</v>
      </c>
      <c r="G47" s="31">
        <v>1</v>
      </c>
      <c r="H47" s="39"/>
      <c r="I47" s="19">
        <f t="shared" si="0"/>
        <v>0</v>
      </c>
      <c r="J47" s="79" t="s">
        <v>71</v>
      </c>
      <c r="K47" s="33"/>
      <c r="L47" s="34"/>
      <c r="M47" s="33"/>
      <c r="N47" s="34"/>
    </row>
    <row r="48" spans="1:14" ht="26.25" customHeight="1">
      <c r="A48" s="2" t="s">
        <v>20</v>
      </c>
      <c r="B48" s="36" t="s">
        <v>84</v>
      </c>
      <c r="C48" s="37" t="s">
        <v>85</v>
      </c>
      <c r="D48" s="38"/>
      <c r="E48" s="31" t="s">
        <v>0</v>
      </c>
      <c r="F48" s="31" t="s">
        <v>23</v>
      </c>
      <c r="G48" s="31">
        <v>1</v>
      </c>
      <c r="H48" s="39"/>
      <c r="I48" s="19">
        <f t="shared" si="0"/>
        <v>0</v>
      </c>
      <c r="J48" s="79" t="s">
        <v>71</v>
      </c>
      <c r="K48" s="33"/>
      <c r="L48" s="34"/>
      <c r="M48" s="33"/>
      <c r="N48" s="34"/>
    </row>
    <row r="49" spans="1:14" ht="26.25" customHeight="1">
      <c r="A49" s="2" t="s">
        <v>20</v>
      </c>
      <c r="B49" s="36" t="s">
        <v>86</v>
      </c>
      <c r="C49" s="37" t="s">
        <v>87</v>
      </c>
      <c r="D49" s="38"/>
      <c r="E49" s="31" t="s">
        <v>0</v>
      </c>
      <c r="F49" s="31" t="s">
        <v>23</v>
      </c>
      <c r="G49" s="31">
        <v>1</v>
      </c>
      <c r="H49" s="39"/>
      <c r="I49" s="19">
        <f t="shared" si="0"/>
        <v>0</v>
      </c>
      <c r="J49" s="79" t="s">
        <v>71</v>
      </c>
      <c r="K49" s="33"/>
      <c r="L49" s="34"/>
      <c r="M49" s="33"/>
      <c r="N49" s="34"/>
    </row>
    <row r="50" spans="1:14" ht="26.25" customHeight="1">
      <c r="A50" s="2" t="s">
        <v>20</v>
      </c>
      <c r="B50" s="36" t="s">
        <v>88</v>
      </c>
      <c r="C50" s="37" t="s">
        <v>89</v>
      </c>
      <c r="D50" s="38"/>
      <c r="E50" s="31" t="s">
        <v>0</v>
      </c>
      <c r="F50" s="31" t="s">
        <v>29</v>
      </c>
      <c r="G50" s="31">
        <v>1</v>
      </c>
      <c r="H50" s="39"/>
      <c r="I50" s="19">
        <f t="shared" si="0"/>
        <v>0</v>
      </c>
      <c r="J50" s="79" t="s">
        <v>71</v>
      </c>
      <c r="K50" s="33"/>
      <c r="L50" s="34"/>
      <c r="M50" s="33"/>
      <c r="N50" s="34"/>
    </row>
    <row r="51" spans="1:14" ht="26.25" customHeight="1">
      <c r="A51" s="2" t="s">
        <v>20</v>
      </c>
      <c r="B51" s="36" t="s">
        <v>90</v>
      </c>
      <c r="C51" s="37" t="s">
        <v>91</v>
      </c>
      <c r="D51" s="38"/>
      <c r="E51" s="31" t="s">
        <v>3</v>
      </c>
      <c r="F51" s="31" t="s">
        <v>44</v>
      </c>
      <c r="G51" s="31">
        <v>1</v>
      </c>
      <c r="H51" s="28"/>
      <c r="I51" s="19">
        <f t="shared" si="0"/>
        <v>0</v>
      </c>
      <c r="J51" s="79" t="s">
        <v>71</v>
      </c>
      <c r="K51" s="33"/>
      <c r="L51" s="34"/>
      <c r="M51" s="33"/>
      <c r="N51" s="34"/>
    </row>
    <row r="52" spans="1:14" ht="32.1" customHeight="1">
      <c r="A52" s="72" t="s">
        <v>20</v>
      </c>
      <c r="B52" s="45" t="s">
        <v>45</v>
      </c>
      <c r="C52" s="46" t="s">
        <v>46</v>
      </c>
      <c r="D52" s="47"/>
      <c r="E52" s="48" t="s">
        <v>0</v>
      </c>
      <c r="F52" s="48" t="s">
        <v>29</v>
      </c>
      <c r="G52" s="48">
        <v>1</v>
      </c>
      <c r="H52" s="49"/>
      <c r="I52" s="19">
        <f t="shared" si="0"/>
        <v>0</v>
      </c>
      <c r="J52" s="79" t="s">
        <v>71</v>
      </c>
      <c r="K52" s="33"/>
      <c r="L52" s="34"/>
      <c r="M52" s="33"/>
      <c r="N52" s="34"/>
    </row>
    <row r="53" spans="1:14" ht="32.1" customHeight="1">
      <c r="A53" s="73" t="s">
        <v>92</v>
      </c>
      <c r="B53" s="61" t="s">
        <v>93</v>
      </c>
      <c r="C53" s="62" t="s">
        <v>94</v>
      </c>
      <c r="D53" s="63"/>
      <c r="E53" s="64" t="s">
        <v>0</v>
      </c>
      <c r="F53" s="64" t="s">
        <v>23</v>
      </c>
      <c r="G53" s="64">
        <v>16</v>
      </c>
      <c r="H53" s="65"/>
      <c r="I53" s="66">
        <f t="shared" si="0"/>
        <v>0</v>
      </c>
      <c r="J53" s="79" t="s">
        <v>71</v>
      </c>
      <c r="K53" s="33"/>
      <c r="L53" s="34"/>
      <c r="M53" s="33"/>
      <c r="N53" s="34"/>
    </row>
    <row r="54" spans="1:14" ht="39.950000000000003" customHeight="1">
      <c r="A54" s="78" t="s">
        <v>95</v>
      </c>
      <c r="B54" s="61" t="s">
        <v>96</v>
      </c>
      <c r="C54" s="85" t="s">
        <v>97</v>
      </c>
      <c r="D54" s="63"/>
      <c r="E54" s="64" t="s">
        <v>0</v>
      </c>
      <c r="F54" s="64" t="s">
        <v>23</v>
      </c>
      <c r="G54" s="64">
        <v>30</v>
      </c>
      <c r="H54" s="65"/>
      <c r="I54" s="66">
        <f t="shared" si="0"/>
        <v>0</v>
      </c>
      <c r="J54" s="79" t="s">
        <v>71</v>
      </c>
      <c r="K54" s="33"/>
      <c r="L54" s="34"/>
      <c r="M54" s="33"/>
      <c r="N54" s="34"/>
    </row>
    <row r="55" spans="1:14" ht="39.950000000000003" customHeight="1">
      <c r="A55" s="67" t="s">
        <v>98</v>
      </c>
      <c r="B55" s="71" t="s">
        <v>99</v>
      </c>
      <c r="C55" s="45" t="s">
        <v>100</v>
      </c>
      <c r="D55" s="47"/>
      <c r="E55" s="48" t="s">
        <v>0</v>
      </c>
      <c r="F55" s="48" t="s">
        <v>23</v>
      </c>
      <c r="G55" s="48">
        <v>14</v>
      </c>
      <c r="H55" s="58"/>
      <c r="I55" s="19">
        <f t="shared" si="0"/>
        <v>0</v>
      </c>
      <c r="J55" s="60" t="s">
        <v>71</v>
      </c>
      <c r="K55" s="33"/>
      <c r="L55" s="34"/>
      <c r="M55" s="33"/>
      <c r="N55" s="34"/>
    </row>
    <row r="56" spans="1:14" ht="42" customHeight="1">
      <c r="A56" s="72" t="s">
        <v>92</v>
      </c>
      <c r="B56" s="71" t="s">
        <v>101</v>
      </c>
      <c r="C56" s="70" t="s">
        <v>102</v>
      </c>
      <c r="D56" s="69"/>
      <c r="E56" s="67" t="s">
        <v>0</v>
      </c>
      <c r="F56" s="48" t="s">
        <v>23</v>
      </c>
      <c r="G56" s="68">
        <v>16</v>
      </c>
      <c r="H56" s="58"/>
      <c r="I56" s="66">
        <f t="shared" si="0"/>
        <v>0</v>
      </c>
      <c r="J56" s="59" t="s">
        <v>24</v>
      </c>
      <c r="K56" s="35"/>
      <c r="L56" s="34"/>
      <c r="M56" s="33"/>
      <c r="N56" s="34"/>
    </row>
    <row r="57" spans="1:14" ht="15.75" thickBot="1">
      <c r="B57" s="14"/>
      <c r="C57" s="14"/>
      <c r="D57" s="14"/>
      <c r="E57" s="31"/>
      <c r="F57" s="14"/>
      <c r="G57" s="14"/>
      <c r="H57" s="12"/>
      <c r="I57" s="57" t="s">
        <v>103</v>
      </c>
    </row>
    <row r="58" spans="1:14" ht="15.75" thickBot="1">
      <c r="B58" s="14"/>
      <c r="C58" s="14"/>
      <c r="D58" s="14"/>
      <c r="E58" s="14"/>
      <c r="F58" s="14"/>
      <c r="G58" s="14"/>
      <c r="H58" s="1"/>
      <c r="I58" s="32">
        <f>SUM(I7:I56)</f>
        <v>0</v>
      </c>
    </row>
    <row r="59" spans="1:14">
      <c r="F59" s="9"/>
      <c r="H59" s="1"/>
      <c r="I59" s="15"/>
    </row>
    <row r="60" spans="1:14"/>
    <row r="61" spans="1:14" ht="12.75" customHeight="1">
      <c r="B61" s="80"/>
      <c r="C61" s="80"/>
    </row>
    <row r="62" spans="1:14">
      <c r="B62" s="82" t="s">
        <v>24</v>
      </c>
      <c r="C62" s="2"/>
      <c r="D62" s="56"/>
      <c r="E62" s="2"/>
      <c r="F62" s="2"/>
    </row>
    <row r="63" spans="1:14">
      <c r="B63" s="83" t="s">
        <v>71</v>
      </c>
      <c r="C63" s="81" t="s">
        <v>104</v>
      </c>
      <c r="E63" s="2"/>
      <c r="F63" s="2"/>
    </row>
    <row r="64" spans="1:14">
      <c r="C64" s="2"/>
      <c r="E64" s="2"/>
      <c r="F64" s="2"/>
    </row>
    <row r="65" spans="2:15">
      <c r="C65" s="2"/>
      <c r="E65" s="2"/>
      <c r="F65" s="2"/>
    </row>
    <row r="66" spans="2:15">
      <c r="B66" s="51"/>
      <c r="C66" s="37"/>
      <c r="D66" s="38"/>
      <c r="E66" s="52"/>
      <c r="F66" s="53"/>
      <c r="G66" s="31"/>
      <c r="H66" s="54"/>
      <c r="I66" s="31"/>
      <c r="J66" s="55"/>
      <c r="K66" s="33"/>
      <c r="L66" s="34"/>
      <c r="M66" s="33"/>
      <c r="N66" s="34"/>
      <c r="O66" s="53"/>
    </row>
    <row r="67" spans="2:15">
      <c r="B67" s="36"/>
      <c r="C67" s="37"/>
      <c r="D67" s="38"/>
      <c r="E67" s="52"/>
      <c r="F67" s="53"/>
      <c r="G67" s="31"/>
      <c r="H67" s="54"/>
      <c r="I67" s="31"/>
      <c r="J67" s="39"/>
      <c r="K67" s="33"/>
      <c r="L67" s="34"/>
      <c r="M67" s="33"/>
      <c r="N67" s="34"/>
      <c r="O67" s="53"/>
    </row>
    <row r="68" spans="2:15">
      <c r="B68" s="36"/>
      <c r="C68" s="37"/>
      <c r="D68" s="38"/>
      <c r="E68" s="52"/>
      <c r="F68" s="53"/>
      <c r="G68" s="31"/>
      <c r="H68" s="54"/>
      <c r="I68" s="31"/>
      <c r="J68" s="39"/>
      <c r="K68" s="33"/>
      <c r="L68" s="34"/>
      <c r="M68" s="33"/>
      <c r="N68" s="34"/>
      <c r="O68" s="53"/>
    </row>
    <row r="69" spans="2:15">
      <c r="B69" s="36"/>
      <c r="C69" s="37"/>
      <c r="D69" s="38"/>
      <c r="E69" s="52"/>
      <c r="F69" s="53"/>
      <c r="G69" s="31"/>
      <c r="H69" s="54"/>
      <c r="I69" s="31"/>
      <c r="J69" s="39"/>
      <c r="K69" s="33"/>
      <c r="L69" s="34"/>
      <c r="M69" s="33"/>
      <c r="N69" s="34"/>
      <c r="O69" s="53"/>
    </row>
    <row r="70" spans="2:15">
      <c r="B70" s="36"/>
      <c r="C70" s="37"/>
      <c r="D70" s="38"/>
      <c r="E70" s="52"/>
      <c r="F70" s="53"/>
      <c r="G70" s="31"/>
      <c r="H70" s="54"/>
      <c r="I70" s="31"/>
      <c r="J70" s="55"/>
      <c r="K70" s="33"/>
      <c r="L70" s="34"/>
      <c r="M70" s="33"/>
      <c r="N70" s="34"/>
      <c r="O70" s="53"/>
    </row>
    <row r="71" spans="2:15">
      <c r="B71" s="36"/>
      <c r="C71" s="37"/>
      <c r="D71" s="38"/>
      <c r="E71" s="52"/>
      <c r="F71" s="53"/>
      <c r="G71" s="31"/>
      <c r="H71" s="54"/>
      <c r="I71" s="31"/>
      <c r="J71" s="39"/>
      <c r="K71" s="33"/>
      <c r="L71" s="34"/>
      <c r="M71" s="33"/>
      <c r="N71" s="34"/>
      <c r="O71" s="53"/>
    </row>
    <row r="72" spans="2:15" ht="12.75" customHeight="1">
      <c r="B72" s="36"/>
      <c r="C72" s="37"/>
      <c r="D72" s="38"/>
      <c r="E72" s="52"/>
      <c r="F72" s="53"/>
      <c r="G72" s="31"/>
      <c r="H72" s="54"/>
      <c r="I72" s="31"/>
      <c r="J72" s="55"/>
      <c r="K72" s="33"/>
      <c r="L72" s="34"/>
      <c r="M72" s="33"/>
      <c r="N72" s="34"/>
      <c r="O72" s="53"/>
    </row>
    <row r="73" spans="2:15" ht="12.75" customHeight="1">
      <c r="B73" s="36"/>
      <c r="C73" s="37"/>
      <c r="D73" s="38"/>
      <c r="E73" s="52"/>
      <c r="F73" s="53"/>
      <c r="G73" s="31"/>
      <c r="H73" s="54"/>
      <c r="I73" s="31"/>
      <c r="J73" s="39"/>
      <c r="K73" s="33"/>
      <c r="L73" s="34"/>
      <c r="M73" s="33"/>
      <c r="N73" s="34"/>
      <c r="O73" s="53"/>
    </row>
    <row r="74" spans="2:15" ht="12.75" customHeight="1">
      <c r="B74" s="36"/>
      <c r="C74" s="37"/>
      <c r="D74" s="38"/>
      <c r="E74" s="52"/>
      <c r="F74" s="53"/>
      <c r="G74" s="31"/>
      <c r="H74" s="54"/>
      <c r="I74" s="31"/>
      <c r="J74" s="39"/>
      <c r="K74" s="33"/>
      <c r="L74" s="34"/>
      <c r="M74" s="33"/>
      <c r="N74" s="34"/>
      <c r="O74" s="53"/>
    </row>
    <row r="75" spans="2:15" ht="12.75" customHeight="1">
      <c r="B75" s="36"/>
      <c r="C75" s="37"/>
      <c r="D75" s="38"/>
      <c r="E75" s="52"/>
      <c r="F75" s="53"/>
      <c r="G75" s="31"/>
      <c r="H75" s="54"/>
      <c r="I75" s="31"/>
      <c r="J75" s="39"/>
      <c r="K75" s="33"/>
      <c r="L75" s="34"/>
      <c r="M75" s="33"/>
      <c r="N75" s="34"/>
      <c r="O75" s="53"/>
    </row>
    <row r="76" spans="2:15" ht="12.75" customHeight="1">
      <c r="B76" s="36"/>
      <c r="C76" s="37"/>
      <c r="D76" s="38"/>
      <c r="E76" s="52"/>
      <c r="F76" s="53"/>
      <c r="G76" s="31"/>
      <c r="H76" s="54"/>
      <c r="I76" s="31"/>
      <c r="J76" s="39"/>
      <c r="K76" s="33"/>
      <c r="L76" s="34"/>
      <c r="M76" s="33"/>
      <c r="N76" s="34"/>
      <c r="O76" s="53"/>
    </row>
    <row r="77" spans="2:15" ht="12.75" customHeight="1">
      <c r="B77" s="36"/>
      <c r="C77" s="37"/>
      <c r="D77" s="38"/>
      <c r="E77" s="52"/>
      <c r="F77" s="53"/>
      <c r="G77" s="31"/>
      <c r="H77" s="54"/>
      <c r="I77" s="31"/>
      <c r="J77" s="39"/>
      <c r="K77" s="33"/>
      <c r="L77" s="34"/>
      <c r="M77" s="33"/>
      <c r="N77" s="34"/>
      <c r="O77" s="53"/>
    </row>
    <row r="78" spans="2:15" ht="12.75" customHeight="1">
      <c r="B78" s="36"/>
      <c r="C78" s="37"/>
      <c r="D78" s="38"/>
      <c r="E78" s="52"/>
      <c r="F78" s="53"/>
      <c r="G78" s="31"/>
      <c r="H78" s="54"/>
      <c r="I78" s="31"/>
      <c r="J78" s="39"/>
      <c r="K78" s="33"/>
      <c r="L78" s="34"/>
      <c r="M78" s="33"/>
      <c r="N78" s="34"/>
      <c r="O78" s="53"/>
    </row>
  </sheetData>
  <sheetProtection autoFilter="0"/>
  <mergeCells count="1">
    <mergeCell ref="B3:C3"/>
  </mergeCells>
  <dataValidations count="5">
    <dataValidation type="list" allowBlank="1" showInputMessage="1" showErrorMessage="1" errorTitle="Chybné zadání" error="Zadali jste neplatnou hodnotu." sqref="D59 D61 D63:D65 D79:D1048576" xr:uid="{42D8791B-6302-4556-9D91-68AD31ACBC23}">
      <formula1>Program</formula1>
    </dataValidation>
    <dataValidation type="list" allowBlank="1" showInputMessage="1" showErrorMessage="1" sqref="E62 E64" xr:uid="{A3062FBA-A864-47B2-9F27-CEE277300F36}">
      <formula1>Nakupni_obdobi</formula1>
    </dataValidation>
    <dataValidation type="list" allowBlank="1" showInputMessage="1" showErrorMessage="1" sqref="E59 E61:F65 E79:F1048576" xr:uid="{9FE7E60E-6946-495F-8D81-0F0464F87374}">
      <formula1>Jednotka_nakupu</formula1>
    </dataValidation>
    <dataValidation type="list" allowBlank="1" showInputMessage="1" showErrorMessage="1" sqref="F7:F39" xr:uid="{85C56A26-07F1-4315-8479-8BCF1411D10D}">
      <formula1>#REF!</formula1>
    </dataValidation>
    <dataValidation type="list" allowBlank="1" showInputMessage="1" showErrorMessage="1" sqref="E7:E39" xr:uid="{59532DBB-61CE-49CB-B122-AB222B19CEE5}">
      <formula1>$B$1:$I$1</formula1>
    </dataValidation>
  </dataValidations>
  <pageMargins left="0.25" right="0.25" top="0.75" bottom="0.75" header="0.3" footer="0.3"/>
  <pageSetup paperSize="9" scale="2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B9CD4FE085B74DA1E6D0B955A6F918" ma:contentTypeVersion="12" ma:contentTypeDescription="Create a new document." ma:contentTypeScope="" ma:versionID="ed13e32478c0ec4785063b01b0ec4b96">
  <xsd:schema xmlns:xsd="http://www.w3.org/2001/XMLSchema" xmlns:xs="http://www.w3.org/2001/XMLSchema" xmlns:p="http://schemas.microsoft.com/office/2006/metadata/properties" xmlns:ns2="667b097e-560f-47ef-911e-da9ea629ea1b" xmlns:ns3="cbe1efc7-20bc-4b17-b705-1fa093034dab" targetNamespace="http://schemas.microsoft.com/office/2006/metadata/properties" ma:root="true" ma:fieldsID="c75dcd04ac804b297fb439e53c8585e4" ns2:_="" ns3:_="">
    <xsd:import namespace="667b097e-560f-47ef-911e-da9ea629ea1b"/>
    <xsd:import namespace="cbe1efc7-20bc-4b17-b705-1fa093034d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097e-560f-47ef-911e-da9ea629e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1efc7-20bc-4b17-b705-1fa093034d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7b097e-560f-47ef-911e-da9ea629ea1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FF8AB7-28DE-4959-AE30-F9182444E517}"/>
</file>

<file path=customXml/itemProps2.xml><?xml version="1.0" encoding="utf-8"?>
<ds:datastoreItem xmlns:ds="http://schemas.openxmlformats.org/officeDocument/2006/customXml" ds:itemID="{A38E5C32-3D5E-4395-89CC-A96652516B6B}"/>
</file>

<file path=customXml/itemProps3.xml><?xml version="1.0" encoding="utf-8"?>
<ds:datastoreItem xmlns:ds="http://schemas.openxmlformats.org/officeDocument/2006/customXml" ds:itemID="{5CF5D68D-16C6-4043-A92E-D2A77946E1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Konopaskova (akonopas)</dc:creator>
  <cp:keywords/>
  <dc:description/>
  <cp:lastModifiedBy>Petr Velan</cp:lastModifiedBy>
  <cp:revision/>
  <dcterms:created xsi:type="dcterms:W3CDTF">2024-05-07T11:38:15Z</dcterms:created>
  <dcterms:modified xsi:type="dcterms:W3CDTF">2024-10-07T08:19:45Z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0x01010043B9CD4FE085B74DA1E6D0B955A6F918</vt:lpwstr>
  </property>
  <property fmtid="{D5CDD505-2E9C-101B-9397-08002B2CF9AE}" pid="3" name="MediaServiceImageTags">
    <vt:lpwstr/>
  </property>
</Properties>
</file>