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4\Media pro TK\chemie pro RNA Terapy\"/>
    </mc:Choice>
  </mc:AlternateContent>
  <xr:revisionPtr revIDLastSave="0" documentId="8_{073FD6BF-0CB3-4CAC-9B34-0F25D6A4EC71}" xr6:coauthVersionLast="47" xr6:coauthVersionMax="47" xr10:uidLastSave="{00000000-0000-0000-0000-000000000000}"/>
  <bookViews>
    <workbookView xWindow="-110" yWindow="-110" windowWidth="19420" windowHeight="10300" xr2:uid="{D34F99E8-9203-4335-8E2B-436DC1AAAB74}"/>
  </bookViews>
  <sheets>
    <sheet name="SV_RS_obec_ chem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6" i="1"/>
  <c r="L8" i="1" l="1"/>
  <c r="L7" i="1" l="1"/>
  <c r="L5" i="1"/>
  <c r="L4" i="1"/>
  <c r="L3" i="1"/>
  <c r="L2" i="1"/>
  <c r="L36" i="1" l="1"/>
</calcChain>
</file>

<file path=xl/sharedStrings.xml><?xml version="1.0" encoding="utf-8"?>
<sst xmlns="http://schemas.openxmlformats.org/spreadsheetml/2006/main" count="210" uniqueCount="121">
  <si>
    <t>Položka</t>
  </si>
  <si>
    <t>Číslo položky</t>
  </si>
  <si>
    <t>Měrná jednotka</t>
  </si>
  <si>
    <t>ml</t>
  </si>
  <si>
    <t>Předpokládané odebrané množství v měrných jednotkách za kalendářní rok (vzorový spotřební koš)</t>
  </si>
  <si>
    <t>6 měsíců</t>
  </si>
  <si>
    <t>500 ml</t>
  </si>
  <si>
    <t>10 pracovních dnů</t>
  </si>
  <si>
    <t>100 ml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</si>
  <si>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</si>
  <si>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</si>
  <si>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</si>
  <si>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</si>
  <si>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</si>
  <si>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</si>
  <si>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</si>
  <si>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</si>
  <si>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</si>
  <si>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</si>
  <si>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>Agarosa</t>
  </si>
  <si>
    <t>Acrylamide/Bis-acrylamide, 30% solution</t>
  </si>
  <si>
    <t>Ethyl alcohol</t>
  </si>
  <si>
    <t>Ethyl alcohol absolutní</t>
  </si>
  <si>
    <t>Propanol</t>
  </si>
  <si>
    <t xml:space="preserve">Agar </t>
  </si>
  <si>
    <t xml:space="preserve">DEPC </t>
  </si>
  <si>
    <t>Glycerol anhydrous Molecular biology grade</t>
  </si>
  <si>
    <t xml:space="preserve">Glycine  </t>
  </si>
  <si>
    <t xml:space="preserve">HEPES  </t>
  </si>
  <si>
    <t>marker prestained na western blot</t>
  </si>
  <si>
    <t xml:space="preserve">EDTA </t>
  </si>
  <si>
    <t xml:space="preserve">Boric Acid </t>
  </si>
  <si>
    <t>methanol</t>
  </si>
  <si>
    <t>B-Mercaptoethanol</t>
  </si>
  <si>
    <t>IPTG</t>
  </si>
  <si>
    <t>LB medium powder</t>
  </si>
  <si>
    <t>di-sodium hydrogenphosphate</t>
  </si>
  <si>
    <t>Tris</t>
  </si>
  <si>
    <t>Potassium dihydrogenphosphat</t>
  </si>
  <si>
    <t>DTT</t>
  </si>
  <si>
    <t>Sodium chlorid</t>
  </si>
  <si>
    <t>Lysosyme</t>
  </si>
  <si>
    <t>Potasssium chlorid</t>
  </si>
  <si>
    <t>Leupeptin</t>
  </si>
  <si>
    <t>Acetic Acid</t>
  </si>
  <si>
    <t>Pepstatin A</t>
  </si>
  <si>
    <t>PMSF</t>
  </si>
  <si>
    <t>300-1</t>
  </si>
  <si>
    <t>300-2</t>
  </si>
  <si>
    <t>300-3</t>
  </si>
  <si>
    <t>300-4</t>
  </si>
  <si>
    <t>300-5</t>
  </si>
  <si>
    <t>300-6</t>
  </si>
  <si>
    <t>300-7</t>
  </si>
  <si>
    <t>300-8</t>
  </si>
  <si>
    <t>300-9</t>
  </si>
  <si>
    <t>300-10</t>
  </si>
  <si>
    <t>300-11</t>
  </si>
  <si>
    <t>300-12</t>
  </si>
  <si>
    <t>300-13</t>
  </si>
  <si>
    <t>300-14</t>
  </si>
  <si>
    <t>300-15</t>
  </si>
  <si>
    <t>300-16</t>
  </si>
  <si>
    <t>300-17</t>
  </si>
  <si>
    <t>300-18</t>
  </si>
  <si>
    <t>300-19</t>
  </si>
  <si>
    <t>300-20</t>
  </si>
  <si>
    <t>300-21</t>
  </si>
  <si>
    <t>300-22</t>
  </si>
  <si>
    <t>300-23</t>
  </si>
  <si>
    <t>300-24</t>
  </si>
  <si>
    <t>300-25</t>
  </si>
  <si>
    <t>300-26</t>
  </si>
  <si>
    <t>300-27</t>
  </si>
  <si>
    <t>300-28</t>
  </si>
  <si>
    <t>500 g</t>
  </si>
  <si>
    <t>1 litr</t>
  </si>
  <si>
    <t>1 kg</t>
  </si>
  <si>
    <t>2.5 l</t>
  </si>
  <si>
    <t>250 ml</t>
  </si>
  <si>
    <t>5 g</t>
  </si>
  <si>
    <t>25 g</t>
  </si>
  <si>
    <t>10 mg</t>
  </si>
  <si>
    <t>100 mg</t>
  </si>
  <si>
    <t>1  litr</t>
  </si>
  <si>
    <t>25 mg</t>
  </si>
  <si>
    <t>100 g</t>
  </si>
  <si>
    <t>g</t>
  </si>
  <si>
    <t>l</t>
  </si>
  <si>
    <t>kg</t>
  </si>
  <si>
    <t>µl</t>
  </si>
  <si>
    <t>500 µl</t>
  </si>
  <si>
    <t>mg</t>
  </si>
  <si>
    <t>Agarosa, BioReagent, for molecular biology, low EEO</t>
  </si>
  <si>
    <t>Acrylamide/Bis-acrylamide, 30% solution, BioReagent, suitable for electrophoresis, 37.5:1</t>
  </si>
  <si>
    <t>Ethyl alcohol, ≥99.9% (GC), gradient grade, suitable for HPLC</t>
  </si>
  <si>
    <t>Ethyl alcohol absolutní, čistota p.a., min. 99,8 %</t>
  </si>
  <si>
    <t>Propanol, 99.9%, suitable for HPLC</t>
  </si>
  <si>
    <t xml:space="preserve">Agar for microbiology, bacteriology grade, suitable for the preparation of LB agar plates; very low minral content </t>
  </si>
  <si>
    <t>DEPC , Assay (NT): min. 97 %</t>
  </si>
  <si>
    <t>Glycerol anhydrous Molecular biology grade, anhydrous for molecular biology, DNases/RNases/Proteases not detectable, Assay (GC): min. 99.5 %</t>
  </si>
  <si>
    <t>Glycine  for molecular biology, DNases/RNases/Proteases not detectable, Assay (titr.): min. 99.5 %</t>
  </si>
  <si>
    <t xml:space="preserve">HEPES  for molecular biology, DNases/RNases/Proteases not detectable, Assay: min. 99.5 % </t>
  </si>
  <si>
    <t xml:space="preserve">marker prestained na western blot, rozsah žebříčku 10-245, 2 referenční bandy (velikost 25 kDa a 75kDa) </t>
  </si>
  <si>
    <t xml:space="preserve">EDTA for molecular biology, DNases/RNases/Proteases not detectable, Assay (titr.): min. 99 % </t>
  </si>
  <si>
    <t>Boric Acid , BioReagent, for molecular biology, suitable for cell culture, suitable for plant cell culture, ≥99.5%</t>
  </si>
  <si>
    <t>methanol, čistota p.a. min. 99,8 %</t>
  </si>
  <si>
    <t>B-Mercaptoethanol, for molecular biology, suitable for electrophoresis, suitable for cell culture, BioReagent, 99% (GC/titration)</t>
  </si>
  <si>
    <t>IPTG, for molecular biology, Assay (HPLC): min. 99 %</t>
  </si>
  <si>
    <t>LB medium powder, compositions: NaCl 10 g/l, Tryptone 10 g/l, Yeast extract 5 g/l</t>
  </si>
  <si>
    <t>di-sodium hydrogenphosphate, anhydrous, Assay (titr.): min. 99 %</t>
  </si>
  <si>
    <t>Tris, for buffer solutions, Assay (titr.): min. 99,3 %</t>
  </si>
  <si>
    <t>Potassium dihydrogenphosphat Assay (titr.): min. 99,5 %</t>
  </si>
  <si>
    <t>DTT, ≥99.5% for molecular biology</t>
  </si>
  <si>
    <t>Sodium chlorid for molecular biology, Assay (titr.): min. 99,0 %</t>
  </si>
  <si>
    <t>Lysosyme, Hydrochloride form salt-free, albumin-free, freeze-dried</t>
  </si>
  <si>
    <t>Potasssium chlorid for analysis,  Assay (Arg.): 99.5-100.5%</t>
  </si>
  <si>
    <t>Leupeptin, Assay (HPLC): min. 96.5 %</t>
  </si>
  <si>
    <t>Acetic Acid Assay (titr.): min. 99.7 %</t>
  </si>
  <si>
    <t>Pepstatin A, Assay (HPLC): min. 98 %</t>
  </si>
  <si>
    <t>PMSF, Assay (GC): min. 99 %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</si>
</sst>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04B-960F-4469-9EC5-84138D93A347}">
  <dimension ref="A1:M36"/>
  <sheetViews>
    <sheetView tabSelected="1" zoomScale="88" zoomScaleNormal="88" workbookViewId="0">
      <pane xSplit="2" ySplit="1" topLeftCell="I30" activePane="bottomRight" state="frozen"/>
      <selection pane="topRight" activeCell="C1" sqref="C1"/>
      <selection pane="bottomLeft" activeCell="A2" sqref="A2"/>
      <selection pane="bottomRight" activeCell="K2" sqref="K2:K29"/>
    </sheetView>
  </sheetViews>
  <sheetFormatPr defaultRowHeight="14.5" x14ac:dyDescent="0.35"/>
  <cols>
    <col min="1" max="1" width="20.6328125" customWidth="1"/>
    <col min="2" max="2" width="60.6328125" customWidth="1"/>
    <col min="3" max="3" width="80.6328125" style="3" customWidth="1"/>
    <col min="4" max="4" width="20.6328125" customWidth="1"/>
    <col min="5" max="8" width="30.6328125" customWidth="1"/>
    <col min="9" max="9" width="40.6328125" customWidth="1"/>
    <col min="10" max="12" width="20.6328125" customWidth="1"/>
    <col min="13" max="13" width="30.6328125" customWidth="1"/>
  </cols>
  <sheetData>
    <row r="1" spans="1:13" ht="186" x14ac:dyDescent="0.35">
      <c r="A1" s="19" t="s">
        <v>1</v>
      </c>
      <c r="B1" s="20" t="s">
        <v>0</v>
      </c>
      <c r="C1" s="21" t="s">
        <v>12</v>
      </c>
      <c r="D1" s="20" t="s">
        <v>2</v>
      </c>
      <c r="E1" s="22" t="s">
        <v>16</v>
      </c>
      <c r="F1" s="22" t="s">
        <v>18</v>
      </c>
      <c r="G1" s="22" t="s">
        <v>9</v>
      </c>
      <c r="H1" s="22" t="s">
        <v>4</v>
      </c>
      <c r="I1" s="23" t="s">
        <v>10</v>
      </c>
      <c r="J1" s="23" t="s">
        <v>17</v>
      </c>
      <c r="K1" s="24" t="s">
        <v>14</v>
      </c>
      <c r="L1" s="25" t="s">
        <v>13</v>
      </c>
      <c r="M1" s="26" t="s">
        <v>11</v>
      </c>
    </row>
    <row r="2" spans="1:13" x14ac:dyDescent="0.35">
      <c r="A2" s="27" t="s">
        <v>47</v>
      </c>
      <c r="B2" s="9" t="s">
        <v>19</v>
      </c>
      <c r="C2" s="17" t="s">
        <v>93</v>
      </c>
      <c r="D2" s="1" t="s">
        <v>87</v>
      </c>
      <c r="E2" s="4" t="s">
        <v>75</v>
      </c>
      <c r="F2" s="4" t="s">
        <v>5</v>
      </c>
      <c r="G2" s="4" t="s">
        <v>7</v>
      </c>
      <c r="H2" s="4">
        <v>500</v>
      </c>
      <c r="I2" s="5"/>
      <c r="J2" s="5"/>
      <c r="K2" s="6"/>
      <c r="L2" s="7">
        <f t="shared" ref="L2:L8" si="0">H2*K2</f>
        <v>0</v>
      </c>
      <c r="M2" s="2"/>
    </row>
    <row r="3" spans="1:13" ht="28" x14ac:dyDescent="0.35">
      <c r="A3" s="27" t="s">
        <v>48</v>
      </c>
      <c r="B3" s="9" t="s">
        <v>20</v>
      </c>
      <c r="C3" s="17" t="s">
        <v>94</v>
      </c>
      <c r="D3" s="1" t="s">
        <v>3</v>
      </c>
      <c r="E3" s="4" t="s">
        <v>6</v>
      </c>
      <c r="F3" s="4" t="s">
        <v>5</v>
      </c>
      <c r="G3" s="4" t="s">
        <v>7</v>
      </c>
      <c r="H3" s="4">
        <v>500</v>
      </c>
      <c r="I3" s="5"/>
      <c r="J3" s="5"/>
      <c r="K3" s="6"/>
      <c r="L3" s="7">
        <f t="shared" si="0"/>
        <v>0</v>
      </c>
      <c r="M3" s="2"/>
    </row>
    <row r="4" spans="1:13" x14ac:dyDescent="0.35">
      <c r="A4" s="27" t="s">
        <v>49</v>
      </c>
      <c r="B4" s="10" t="s">
        <v>21</v>
      </c>
      <c r="C4" s="17" t="s">
        <v>95</v>
      </c>
      <c r="D4" s="1" t="s">
        <v>88</v>
      </c>
      <c r="E4" s="4" t="s">
        <v>76</v>
      </c>
      <c r="F4" s="4" t="s">
        <v>5</v>
      </c>
      <c r="G4" s="4" t="s">
        <v>7</v>
      </c>
      <c r="H4" s="4">
        <v>3</v>
      </c>
      <c r="I4" s="5"/>
      <c r="J4" s="5"/>
      <c r="K4" s="6"/>
      <c r="L4" s="7">
        <f t="shared" si="0"/>
        <v>0</v>
      </c>
      <c r="M4" s="2"/>
    </row>
    <row r="5" spans="1:13" x14ac:dyDescent="0.35">
      <c r="A5" s="27" t="s">
        <v>50</v>
      </c>
      <c r="B5" s="10" t="s">
        <v>22</v>
      </c>
      <c r="C5" s="17" t="s">
        <v>96</v>
      </c>
      <c r="D5" s="1" t="s">
        <v>88</v>
      </c>
      <c r="E5" s="4" t="s">
        <v>76</v>
      </c>
      <c r="F5" s="4" t="s">
        <v>5</v>
      </c>
      <c r="G5" s="4" t="s">
        <v>7</v>
      </c>
      <c r="H5" s="4">
        <v>5</v>
      </c>
      <c r="I5" s="5"/>
      <c r="J5" s="5"/>
      <c r="K5" s="6"/>
      <c r="L5" s="7">
        <f t="shared" si="0"/>
        <v>0</v>
      </c>
      <c r="M5" s="2"/>
    </row>
    <row r="6" spans="1:13" x14ac:dyDescent="0.35">
      <c r="A6" s="27" t="s">
        <v>51</v>
      </c>
      <c r="B6" s="10" t="s">
        <v>23</v>
      </c>
      <c r="C6" s="17" t="s">
        <v>97</v>
      </c>
      <c r="D6" s="1" t="s">
        <v>88</v>
      </c>
      <c r="E6" s="4" t="s">
        <v>76</v>
      </c>
      <c r="F6" s="4" t="s">
        <v>5</v>
      </c>
      <c r="G6" s="4" t="s">
        <v>7</v>
      </c>
      <c r="H6" s="4">
        <v>1</v>
      </c>
      <c r="I6" s="5"/>
      <c r="J6" s="5"/>
      <c r="K6" s="6"/>
      <c r="L6" s="7">
        <f t="shared" ref="L6" si="1">H6*K6</f>
        <v>0</v>
      </c>
      <c r="M6" s="2"/>
    </row>
    <row r="7" spans="1:13" ht="28" x14ac:dyDescent="0.35">
      <c r="A7" s="27" t="s">
        <v>52</v>
      </c>
      <c r="B7" s="10" t="s">
        <v>24</v>
      </c>
      <c r="C7" s="16" t="s">
        <v>98</v>
      </c>
      <c r="D7" s="1" t="s">
        <v>89</v>
      </c>
      <c r="E7" s="4" t="s">
        <v>77</v>
      </c>
      <c r="F7" s="4" t="s">
        <v>5</v>
      </c>
      <c r="G7" s="4" t="s">
        <v>7</v>
      </c>
      <c r="H7" s="4">
        <v>1</v>
      </c>
      <c r="I7" s="5"/>
      <c r="J7" s="5"/>
      <c r="K7" s="6"/>
      <c r="L7" s="7">
        <f t="shared" si="0"/>
        <v>0</v>
      </c>
      <c r="M7" s="2"/>
    </row>
    <row r="8" spans="1:13" x14ac:dyDescent="0.35">
      <c r="A8" s="27" t="s">
        <v>53</v>
      </c>
      <c r="B8" s="11" t="s">
        <v>25</v>
      </c>
      <c r="C8" s="17" t="s">
        <v>99</v>
      </c>
      <c r="D8" s="1" t="s">
        <v>3</v>
      </c>
      <c r="E8" s="4" t="s">
        <v>8</v>
      </c>
      <c r="F8" s="4" t="s">
        <v>5</v>
      </c>
      <c r="G8" s="4" t="s">
        <v>7</v>
      </c>
      <c r="H8" s="4">
        <v>100</v>
      </c>
      <c r="I8" s="5"/>
      <c r="J8" s="5"/>
      <c r="K8" s="6"/>
      <c r="L8" s="7">
        <f t="shared" si="0"/>
        <v>0</v>
      </c>
      <c r="M8" s="2"/>
    </row>
    <row r="9" spans="1:13" ht="28" x14ac:dyDescent="0.35">
      <c r="A9" s="27" t="s">
        <v>54</v>
      </c>
      <c r="B9" s="12" t="s">
        <v>26</v>
      </c>
      <c r="C9" s="17" t="s">
        <v>100</v>
      </c>
      <c r="D9" s="1" t="s">
        <v>88</v>
      </c>
      <c r="E9" s="4" t="s">
        <v>78</v>
      </c>
      <c r="F9" s="4" t="s">
        <v>5</v>
      </c>
      <c r="G9" s="4" t="s">
        <v>7</v>
      </c>
      <c r="H9" s="4">
        <v>2.5</v>
      </c>
      <c r="I9" s="5"/>
      <c r="J9" s="5"/>
      <c r="K9" s="6"/>
      <c r="L9" s="7">
        <f t="shared" ref="L9:L29" si="2">H9*K9</f>
        <v>0</v>
      </c>
      <c r="M9" s="2"/>
    </row>
    <row r="10" spans="1:13" ht="28" x14ac:dyDescent="0.35">
      <c r="A10" s="27" t="s">
        <v>55</v>
      </c>
      <c r="B10" s="13" t="s">
        <v>27</v>
      </c>
      <c r="C10" s="18" t="s">
        <v>101</v>
      </c>
      <c r="D10" s="1" t="s">
        <v>89</v>
      </c>
      <c r="E10" s="4" t="s">
        <v>77</v>
      </c>
      <c r="F10" s="4" t="s">
        <v>5</v>
      </c>
      <c r="G10" s="4" t="s">
        <v>7</v>
      </c>
      <c r="H10" s="4">
        <v>3</v>
      </c>
      <c r="I10" s="5"/>
      <c r="J10" s="5"/>
      <c r="K10" s="6"/>
      <c r="L10" s="7">
        <f t="shared" si="2"/>
        <v>0</v>
      </c>
      <c r="M10" s="2"/>
    </row>
    <row r="11" spans="1:13" ht="28" x14ac:dyDescent="0.35">
      <c r="A11" s="27" t="s">
        <v>56</v>
      </c>
      <c r="B11" s="13" t="s">
        <v>28</v>
      </c>
      <c r="C11" s="17" t="s">
        <v>102</v>
      </c>
      <c r="D11" s="1" t="s">
        <v>89</v>
      </c>
      <c r="E11" s="4" t="s">
        <v>77</v>
      </c>
      <c r="F11" s="4" t="s">
        <v>5</v>
      </c>
      <c r="G11" s="4" t="s">
        <v>7</v>
      </c>
      <c r="H11" s="4">
        <v>1</v>
      </c>
      <c r="I11" s="5"/>
      <c r="J11" s="5"/>
      <c r="K11" s="6"/>
      <c r="L11" s="7">
        <f t="shared" si="2"/>
        <v>0</v>
      </c>
      <c r="M11" s="2"/>
    </row>
    <row r="12" spans="1:13" ht="28" x14ac:dyDescent="0.35">
      <c r="A12" s="27" t="s">
        <v>57</v>
      </c>
      <c r="B12" s="9" t="s">
        <v>29</v>
      </c>
      <c r="C12" s="17" t="s">
        <v>103</v>
      </c>
      <c r="D12" s="1" t="s">
        <v>90</v>
      </c>
      <c r="E12" s="4" t="s">
        <v>91</v>
      </c>
      <c r="F12" s="4" t="s">
        <v>5</v>
      </c>
      <c r="G12" s="4" t="s">
        <v>7</v>
      </c>
      <c r="H12" s="4">
        <v>3500</v>
      </c>
      <c r="I12" s="5"/>
      <c r="J12" s="5"/>
      <c r="K12" s="6"/>
      <c r="L12" s="7">
        <f t="shared" si="2"/>
        <v>0</v>
      </c>
      <c r="M12" s="2"/>
    </row>
    <row r="13" spans="1:13" ht="28" x14ac:dyDescent="0.35">
      <c r="A13" s="27" t="s">
        <v>58</v>
      </c>
      <c r="B13" s="9" t="s">
        <v>30</v>
      </c>
      <c r="C13" s="17" t="s">
        <v>104</v>
      </c>
      <c r="D13" s="1" t="s">
        <v>87</v>
      </c>
      <c r="E13" s="4" t="s">
        <v>75</v>
      </c>
      <c r="F13" s="4" t="s">
        <v>5</v>
      </c>
      <c r="G13" s="4" t="s">
        <v>7</v>
      </c>
      <c r="H13" s="4">
        <v>500</v>
      </c>
      <c r="I13" s="5"/>
      <c r="J13" s="5"/>
      <c r="K13" s="6"/>
      <c r="L13" s="7">
        <f t="shared" si="2"/>
        <v>0</v>
      </c>
      <c r="M13" s="2"/>
    </row>
    <row r="14" spans="1:13" ht="28" x14ac:dyDescent="0.35">
      <c r="A14" s="27" t="s">
        <v>59</v>
      </c>
      <c r="B14" s="10" t="s">
        <v>31</v>
      </c>
      <c r="C14" s="17" t="s">
        <v>105</v>
      </c>
      <c r="D14" s="1" t="s">
        <v>89</v>
      </c>
      <c r="E14" s="4" t="s">
        <v>77</v>
      </c>
      <c r="F14" s="4" t="s">
        <v>5</v>
      </c>
      <c r="G14" s="4" t="s">
        <v>7</v>
      </c>
      <c r="H14" s="4">
        <v>2</v>
      </c>
      <c r="I14" s="5"/>
      <c r="J14" s="5"/>
      <c r="K14" s="6"/>
      <c r="L14" s="7">
        <f t="shared" si="2"/>
        <v>0</v>
      </c>
      <c r="M14" s="2"/>
    </row>
    <row r="15" spans="1:13" x14ac:dyDescent="0.35">
      <c r="A15" s="27" t="s">
        <v>60</v>
      </c>
      <c r="B15" s="10" t="s">
        <v>32</v>
      </c>
      <c r="C15" s="17" t="s">
        <v>106</v>
      </c>
      <c r="D15" s="1" t="s">
        <v>88</v>
      </c>
      <c r="E15" s="4" t="s">
        <v>76</v>
      </c>
      <c r="F15" s="4" t="s">
        <v>5</v>
      </c>
      <c r="G15" s="4" t="s">
        <v>7</v>
      </c>
      <c r="H15" s="4">
        <v>20</v>
      </c>
      <c r="I15" s="5"/>
      <c r="J15" s="5"/>
      <c r="K15" s="6"/>
      <c r="L15" s="7">
        <f t="shared" si="2"/>
        <v>0</v>
      </c>
      <c r="M15" s="2"/>
    </row>
    <row r="16" spans="1:13" ht="28" x14ac:dyDescent="0.35">
      <c r="A16" s="27" t="s">
        <v>61</v>
      </c>
      <c r="B16" s="10" t="s">
        <v>33</v>
      </c>
      <c r="C16" s="17" t="s">
        <v>107</v>
      </c>
      <c r="D16" s="1" t="s">
        <v>3</v>
      </c>
      <c r="E16" s="4" t="s">
        <v>79</v>
      </c>
      <c r="F16" s="4" t="s">
        <v>5</v>
      </c>
      <c r="G16" s="4" t="s">
        <v>7</v>
      </c>
      <c r="H16" s="4">
        <v>250</v>
      </c>
      <c r="I16" s="5"/>
      <c r="J16" s="5"/>
      <c r="K16" s="6"/>
      <c r="L16" s="7">
        <f t="shared" si="2"/>
        <v>0</v>
      </c>
      <c r="M16" s="2"/>
    </row>
    <row r="17" spans="1:13" x14ac:dyDescent="0.35">
      <c r="A17" s="27" t="s">
        <v>62</v>
      </c>
      <c r="B17" s="14" t="s">
        <v>34</v>
      </c>
      <c r="C17" s="17" t="s">
        <v>108</v>
      </c>
      <c r="D17" s="1" t="s">
        <v>87</v>
      </c>
      <c r="E17" s="4" t="s">
        <v>80</v>
      </c>
      <c r="F17" s="4" t="s">
        <v>5</v>
      </c>
      <c r="G17" s="4" t="s">
        <v>7</v>
      </c>
      <c r="H17" s="4">
        <v>5</v>
      </c>
      <c r="I17" s="5"/>
      <c r="J17" s="5"/>
      <c r="K17" s="6"/>
      <c r="L17" s="7">
        <f t="shared" si="2"/>
        <v>0</v>
      </c>
      <c r="M17" s="2"/>
    </row>
    <row r="18" spans="1:13" ht="28" x14ac:dyDescent="0.35">
      <c r="A18" s="27" t="s">
        <v>63</v>
      </c>
      <c r="B18" s="14" t="s">
        <v>35</v>
      </c>
      <c r="C18" s="17" t="s">
        <v>109</v>
      </c>
      <c r="D18" s="1" t="s">
        <v>89</v>
      </c>
      <c r="E18" s="4" t="s">
        <v>77</v>
      </c>
      <c r="F18" s="4" t="s">
        <v>5</v>
      </c>
      <c r="G18" s="4" t="s">
        <v>7</v>
      </c>
      <c r="H18" s="4">
        <v>3</v>
      </c>
      <c r="I18" s="5"/>
      <c r="J18" s="5"/>
      <c r="K18" s="6"/>
      <c r="L18" s="7">
        <f t="shared" si="2"/>
        <v>0</v>
      </c>
      <c r="M18" s="2"/>
    </row>
    <row r="19" spans="1:13" x14ac:dyDescent="0.35">
      <c r="A19" s="27" t="s">
        <v>64</v>
      </c>
      <c r="B19" s="14" t="s">
        <v>36</v>
      </c>
      <c r="C19" s="17" t="s">
        <v>110</v>
      </c>
      <c r="D19" s="1" t="s">
        <v>89</v>
      </c>
      <c r="E19" s="4" t="s">
        <v>77</v>
      </c>
      <c r="F19" s="4" t="s">
        <v>5</v>
      </c>
      <c r="G19" s="4" t="s">
        <v>7</v>
      </c>
      <c r="H19" s="4">
        <v>2</v>
      </c>
      <c r="I19" s="5"/>
      <c r="J19" s="5"/>
      <c r="K19" s="6"/>
      <c r="L19" s="7">
        <f t="shared" si="2"/>
        <v>0</v>
      </c>
      <c r="M19" s="2"/>
    </row>
    <row r="20" spans="1:13" x14ac:dyDescent="0.35">
      <c r="A20" s="27" t="s">
        <v>65</v>
      </c>
      <c r="B20" s="14" t="s">
        <v>37</v>
      </c>
      <c r="C20" s="17" t="s">
        <v>111</v>
      </c>
      <c r="D20" s="1" t="s">
        <v>89</v>
      </c>
      <c r="E20" s="4" t="s">
        <v>77</v>
      </c>
      <c r="F20" s="4" t="s">
        <v>5</v>
      </c>
      <c r="G20" s="4" t="s">
        <v>7</v>
      </c>
      <c r="H20" s="4">
        <v>5</v>
      </c>
      <c r="I20" s="5"/>
      <c r="J20" s="5"/>
      <c r="K20" s="6"/>
      <c r="L20" s="7">
        <f t="shared" si="2"/>
        <v>0</v>
      </c>
      <c r="M20" s="2"/>
    </row>
    <row r="21" spans="1:13" x14ac:dyDescent="0.35">
      <c r="A21" s="27" t="s">
        <v>66</v>
      </c>
      <c r="B21" s="14" t="s">
        <v>38</v>
      </c>
      <c r="C21" s="17" t="s">
        <v>112</v>
      </c>
      <c r="D21" s="1" t="s">
        <v>89</v>
      </c>
      <c r="E21" s="4" t="s">
        <v>77</v>
      </c>
      <c r="F21" s="4" t="s">
        <v>5</v>
      </c>
      <c r="G21" s="4" t="s">
        <v>7</v>
      </c>
      <c r="H21" s="4">
        <v>1</v>
      </c>
      <c r="I21" s="5"/>
      <c r="J21" s="5"/>
      <c r="K21" s="6"/>
      <c r="L21" s="7">
        <f t="shared" si="2"/>
        <v>0</v>
      </c>
      <c r="M21" s="2"/>
    </row>
    <row r="22" spans="1:13" x14ac:dyDescent="0.35">
      <c r="A22" s="27" t="s">
        <v>67</v>
      </c>
      <c r="B22" s="14" t="s">
        <v>39</v>
      </c>
      <c r="C22" s="17" t="s">
        <v>113</v>
      </c>
      <c r="D22" s="1" t="s">
        <v>87</v>
      </c>
      <c r="E22" s="4" t="s">
        <v>81</v>
      </c>
      <c r="F22" s="4" t="s">
        <v>5</v>
      </c>
      <c r="G22" s="4" t="s">
        <v>7</v>
      </c>
      <c r="H22" s="4">
        <v>50</v>
      </c>
      <c r="I22" s="5"/>
      <c r="J22" s="5"/>
      <c r="K22" s="6"/>
      <c r="L22" s="7">
        <f t="shared" si="2"/>
        <v>0</v>
      </c>
      <c r="M22" s="2"/>
    </row>
    <row r="23" spans="1:13" x14ac:dyDescent="0.35">
      <c r="A23" s="27" t="s">
        <v>68</v>
      </c>
      <c r="B23" s="14" t="s">
        <v>40</v>
      </c>
      <c r="C23" s="17" t="s">
        <v>114</v>
      </c>
      <c r="D23" s="1" t="s">
        <v>89</v>
      </c>
      <c r="E23" s="4" t="s">
        <v>77</v>
      </c>
      <c r="F23" s="4" t="s">
        <v>5</v>
      </c>
      <c r="G23" s="4" t="s">
        <v>7</v>
      </c>
      <c r="H23" s="4">
        <v>2</v>
      </c>
      <c r="I23" s="5"/>
      <c r="J23" s="5"/>
      <c r="K23" s="6"/>
      <c r="L23" s="7">
        <f t="shared" si="2"/>
        <v>0</v>
      </c>
      <c r="M23" s="2"/>
    </row>
    <row r="24" spans="1:13" x14ac:dyDescent="0.35">
      <c r="A24" s="27" t="s">
        <v>69</v>
      </c>
      <c r="B24" s="14" t="s">
        <v>41</v>
      </c>
      <c r="C24" s="17" t="s">
        <v>115</v>
      </c>
      <c r="D24" s="1" t="s">
        <v>92</v>
      </c>
      <c r="E24" s="4" t="s">
        <v>82</v>
      </c>
      <c r="F24" s="4" t="s">
        <v>5</v>
      </c>
      <c r="G24" s="4" t="s">
        <v>7</v>
      </c>
      <c r="H24" s="4">
        <v>10</v>
      </c>
      <c r="I24" s="5"/>
      <c r="J24" s="5"/>
      <c r="K24" s="6"/>
      <c r="L24" s="7">
        <f t="shared" si="2"/>
        <v>0</v>
      </c>
      <c r="M24" s="2"/>
    </row>
    <row r="25" spans="1:13" x14ac:dyDescent="0.35">
      <c r="A25" s="27" t="s">
        <v>70</v>
      </c>
      <c r="B25" s="15" t="s">
        <v>42</v>
      </c>
      <c r="C25" s="17" t="s">
        <v>116</v>
      </c>
      <c r="D25" s="1" t="s">
        <v>89</v>
      </c>
      <c r="E25" s="4" t="s">
        <v>77</v>
      </c>
      <c r="F25" s="4" t="s">
        <v>5</v>
      </c>
      <c r="G25" s="4" t="s">
        <v>7</v>
      </c>
      <c r="H25" s="4">
        <v>1</v>
      </c>
      <c r="I25" s="5"/>
      <c r="J25" s="5"/>
      <c r="K25" s="6"/>
      <c r="L25" s="7">
        <f t="shared" si="2"/>
        <v>0</v>
      </c>
      <c r="M25" s="2"/>
    </row>
    <row r="26" spans="1:13" x14ac:dyDescent="0.35">
      <c r="A26" s="27" t="s">
        <v>71</v>
      </c>
      <c r="B26" s="14" t="s">
        <v>43</v>
      </c>
      <c r="C26" s="17" t="s">
        <v>117</v>
      </c>
      <c r="D26" s="1" t="s">
        <v>92</v>
      </c>
      <c r="E26" s="4" t="s">
        <v>83</v>
      </c>
      <c r="F26" s="4" t="s">
        <v>5</v>
      </c>
      <c r="G26" s="4" t="s">
        <v>7</v>
      </c>
      <c r="H26" s="4">
        <v>800</v>
      </c>
      <c r="I26" s="5"/>
      <c r="J26" s="5"/>
      <c r="K26" s="6"/>
      <c r="L26" s="7">
        <f t="shared" si="2"/>
        <v>0</v>
      </c>
      <c r="M26" s="2"/>
    </row>
    <row r="27" spans="1:13" x14ac:dyDescent="0.35">
      <c r="A27" s="27" t="s">
        <v>72</v>
      </c>
      <c r="B27" s="14" t="s">
        <v>44</v>
      </c>
      <c r="C27" s="17" t="s">
        <v>118</v>
      </c>
      <c r="D27" s="1" t="s">
        <v>88</v>
      </c>
      <c r="E27" s="4" t="s">
        <v>84</v>
      </c>
      <c r="F27" s="4" t="s">
        <v>5</v>
      </c>
      <c r="G27" s="4" t="s">
        <v>7</v>
      </c>
      <c r="H27" s="4">
        <v>3</v>
      </c>
      <c r="I27" s="5"/>
      <c r="J27" s="5"/>
      <c r="K27" s="6"/>
      <c r="L27" s="7">
        <f t="shared" si="2"/>
        <v>0</v>
      </c>
      <c r="M27" s="2"/>
    </row>
    <row r="28" spans="1:13" x14ac:dyDescent="0.35">
      <c r="A28" s="27" t="s">
        <v>73</v>
      </c>
      <c r="B28" s="14" t="s">
        <v>45</v>
      </c>
      <c r="C28" s="17" t="s">
        <v>119</v>
      </c>
      <c r="D28" s="1" t="s">
        <v>92</v>
      </c>
      <c r="E28" s="4" t="s">
        <v>85</v>
      </c>
      <c r="F28" s="4" t="s">
        <v>5</v>
      </c>
      <c r="G28" s="4" t="s">
        <v>7</v>
      </c>
      <c r="H28" s="4">
        <v>25</v>
      </c>
      <c r="I28" s="5"/>
      <c r="J28" s="5"/>
      <c r="K28" s="6"/>
      <c r="L28" s="7">
        <f t="shared" si="2"/>
        <v>0</v>
      </c>
      <c r="M28" s="2"/>
    </row>
    <row r="29" spans="1:13" x14ac:dyDescent="0.35">
      <c r="A29" s="27" t="s">
        <v>74</v>
      </c>
      <c r="B29" s="14" t="s">
        <v>46</v>
      </c>
      <c r="C29" s="17" t="s">
        <v>120</v>
      </c>
      <c r="D29" s="1" t="s">
        <v>87</v>
      </c>
      <c r="E29" s="4" t="s">
        <v>86</v>
      </c>
      <c r="F29" s="4" t="s">
        <v>5</v>
      </c>
      <c r="G29" s="4" t="s">
        <v>7</v>
      </c>
      <c r="H29" s="4">
        <v>100</v>
      </c>
      <c r="I29" s="5"/>
      <c r="J29" s="5"/>
      <c r="K29" s="6"/>
      <c r="L29" s="7">
        <f t="shared" si="2"/>
        <v>0</v>
      </c>
      <c r="M29" s="2"/>
    </row>
    <row r="35" spans="9:12" ht="15" thickBot="1" x14ac:dyDescent="0.4"/>
    <row r="36" spans="9:12" ht="47.5" customHeight="1" thickBot="1" x14ac:dyDescent="0.4">
      <c r="I36" s="28" t="s">
        <v>15</v>
      </c>
      <c r="J36" s="29"/>
      <c r="K36" s="30"/>
      <c r="L36" s="8">
        <f>SUM(L2:L29)</f>
        <v>0</v>
      </c>
    </row>
  </sheetData>
  <mergeCells count="1">
    <mergeCell ref="I36:K3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SV_RS_obec_ chemie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2024-12-10T20:23:46Z</dcterms:modified>
</cp:coreProperties>
</file>