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ucnmuni.sharepoint.com/sites/mu-RECT-OVZ/Sdilene dokumenty/Verejne_zakazky/FAKULTY/PdF/01_PdF-Dodavky/21_PdF_Datove_pole/01_ZD/"/>
    </mc:Choice>
  </mc:AlternateContent>
  <xr:revisionPtr revIDLastSave="9" documentId="13_ncr:1_{B3034F4C-E9D5-474B-9D98-2784BD45D94D}" xr6:coauthVersionLast="47" xr6:coauthVersionMax="47" xr10:uidLastSave="{0A26D77D-1C10-4C11-9C3E-6DC4AEE7CE05}"/>
  <bookViews>
    <workbookView xWindow="-108" yWindow="-108" windowWidth="23256" windowHeight="13896" xr2:uid="{00000000-000D-0000-FFFF-FFFF00000000}"/>
  </bookViews>
  <sheets>
    <sheet name="Technická a cenová specifikace" sheetId="1" r:id="rId1"/>
    <sheet name="Technická zpráva – popis a pož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Z8iLboZ4SLAyPsyt8cW6xtGTHhg=="/>
    </ext>
  </extLst>
</workbook>
</file>

<file path=xl/calcChain.xml><?xml version="1.0" encoding="utf-8"?>
<calcChain xmlns="http://schemas.openxmlformats.org/spreadsheetml/2006/main">
  <c r="J9" i="1" l="1"/>
  <c r="J58" i="1"/>
  <c r="J55" i="1"/>
  <c r="J20" i="1"/>
  <c r="J64" i="1" l="1"/>
  <c r="J68" i="1" l="1"/>
  <c r="J66" i="1" s="1"/>
</calcChain>
</file>

<file path=xl/sharedStrings.xml><?xml version="1.0" encoding="utf-8"?>
<sst xmlns="http://schemas.openxmlformats.org/spreadsheetml/2006/main" count="82" uniqueCount="77">
  <si>
    <t>Technická a cenová specifikace</t>
  </si>
  <si>
    <t>Pol.</t>
  </si>
  <si>
    <t>Popis / Název</t>
  </si>
  <si>
    <t>Výrobce</t>
  </si>
  <si>
    <t>Typové označení</t>
  </si>
  <si>
    <t>MJ</t>
  </si>
  <si>
    <t>Množství</t>
  </si>
  <si>
    <t>Jednotk. cena
v Kč</t>
  </si>
  <si>
    <t>Celková cena
v Kč</t>
  </si>
  <si>
    <t>Hardware</t>
  </si>
  <si>
    <t>ks</t>
  </si>
  <si>
    <t>Hardware RAID 6 Controller 12 Gb/s</t>
  </si>
  <si>
    <t>ethernet 10Gb/s a min. 2x 1Gb/s port</t>
  </si>
  <si>
    <t>min. 12 jádrový CPU</t>
  </si>
  <si>
    <t>systémové disky SSD RAID 1</t>
  </si>
  <si>
    <t>možnost rozšíření (disky, nody)  o další kapacitu bez narušení struktury</t>
  </si>
  <si>
    <t>redundatní zdroj</t>
  </si>
  <si>
    <t>instalace do racku</t>
  </si>
  <si>
    <t>serverové řešení pro provoz 24/7</t>
  </si>
  <si>
    <t>Software</t>
  </si>
  <si>
    <t xml:space="preserve">media asset managment (MAM) </t>
  </si>
  <si>
    <t xml:space="preserve">správa souborů,(práva pro čtení, zápis a mazání pro jednotlivé uživatele v rámci projektů) </t>
  </si>
  <si>
    <t>správa uživatelů, (oprávnění uživatelů a skupin a vytáření uživatelských práv k projektům)</t>
  </si>
  <si>
    <t>možnost pro Windows Active Directory</t>
  </si>
  <si>
    <t>správa diskových prostorů a projektů (editace velikosti diskového prostoru bez narušení souborové struktury)</t>
  </si>
  <si>
    <t>single name spaces, jeden diskový svazek napříč systémem</t>
  </si>
  <si>
    <t>kategorizace, správa metadat, vyhledávání</t>
  </si>
  <si>
    <t>indexace markerů. Název markeru, popis a uživatel</t>
  </si>
  <si>
    <t>sdílení markerů (poznámek) pro všechny uživatele</t>
  </si>
  <si>
    <t>prohlížeč médií na báze WEB prohlížeče pro všechny systémové platformy (Win, Mac, Linux, iOS, Android</t>
  </si>
  <si>
    <t>podpora kodeků založených na kompresy MPG2, H264, H265, DNX, ProRes</t>
  </si>
  <si>
    <t>podpora media kontejnerů MXF, OP Atom, OP1, QuickTime (MOV), R3D (RED) BlackMagic RAW, WAV</t>
  </si>
  <si>
    <t>podpora pro audio kodeky AIFF, PCM, AAC a MP3</t>
  </si>
  <si>
    <t>automatické vytváření proxy souborů k high-res médiím</t>
  </si>
  <si>
    <t>nastavení rozlišení a datového toku proxy souborů</t>
  </si>
  <si>
    <t>připojení do systému On-Premise (LAN) nebo Remote (WAN)</t>
  </si>
  <si>
    <t>sdílení projektů, binů a médii</t>
  </si>
  <si>
    <t>mount vzdálených diskových NAS prostorů (secure connection)</t>
  </si>
  <si>
    <t>podpora operačních systémů Windows, MacOS Linux pro pracovní stanice</t>
  </si>
  <si>
    <t>řízení rolí (Write/Read) pro jednotlivé uživatele, skupiny a projekty</t>
  </si>
  <si>
    <t>sdílení binů, markerů a sekvencí jako projekt data</t>
  </si>
  <si>
    <t>připojení dalších, rúzných typů ůložišť (NAS, FTP, Nexis, S3, Azure) do systému</t>
  </si>
  <si>
    <t>vytváření automatizačních postupů (Watch Folder, AutoRender, Transkoding)</t>
  </si>
  <si>
    <t>podpora archivačních diskových úložišť na báze NAS, S3, Azure a páskových úložišť</t>
  </si>
  <si>
    <t>libovolná změna alokace kvóty pro diskové prostory, bez narušení struktury</t>
  </si>
  <si>
    <t>synchronizace a sdílení metadat a markerů</t>
  </si>
  <si>
    <t>systém pro současné připojení 10 uživatelů</t>
  </si>
  <si>
    <t>aplikace pro jednoduchý střih a renderování (Edit, FX, Audio)</t>
  </si>
  <si>
    <t>notifikace např. přes email dle zadaných kriterií</t>
  </si>
  <si>
    <t>notifikace např. přes email ohledně stavu HW a SW</t>
  </si>
  <si>
    <t>realtime monitorovací prostředí se zobrazením aktuálních a historických operací (grafické rozbrazení)</t>
  </si>
  <si>
    <t>realtime monitoring HW prostředků jako CPU, síťové procesy, přehled diskových prostorů, kondice RAID úložiště</t>
  </si>
  <si>
    <t>Záložní zdroj napájení UPS</t>
  </si>
  <si>
    <t>kompatibilní s komunikací a reportem se zařízením v bodě 1</t>
  </si>
  <si>
    <t>výstupní výkon min. 600W/1000VA</t>
  </si>
  <si>
    <t>Instalace a zaškolení</t>
  </si>
  <si>
    <t>instalace do stojanu, včetně infrastruktury</t>
  </si>
  <si>
    <t>zaškolení certifikovanou osobou výrobce v rozsahu min. 10 hodin.</t>
  </si>
  <si>
    <t>Celková  cena v Kč bez DPH</t>
  </si>
  <si>
    <t>Celková  cena v Kč s DPH</t>
  </si>
  <si>
    <t>DPH 21%</t>
  </si>
  <si>
    <t>Postprodukční systém pro kolaboraci a archivaci multimediálních dat a projektů</t>
  </si>
  <si>
    <t>trvalé licence pro 20 souběžných uživatelů</t>
  </si>
  <si>
    <t>Splnění parametru Ano/Ne</t>
  </si>
  <si>
    <t>Poznámka: Uchazeč vyplní žlutě označená pole</t>
  </si>
  <si>
    <t>min. 3 roky HW support</t>
  </si>
  <si>
    <t>diskový prostor min. 128TB RAW</t>
  </si>
  <si>
    <t>podpora pro NLE (Avid Mediacomposer, Davinci Resolce, Apple Final Cut X)</t>
  </si>
  <si>
    <t>Technická zpráva – popis a požadavky</t>
  </si>
  <si>
    <t xml:space="preserve">Postprodukční systém bude poskytovat přehlednou správu multimediálního obsahu. Video, audio, foto. </t>
  </si>
  <si>
    <t xml:space="preserve">Hardwarová část bude poskytovat zabezpečené úložiště, které je chráněno proti ztrátě materiálů. Systém umožňuje jednoduchou škálovatelnost produkční kapacity o raw velikosti minimálně 128TB. Systém je možno navázat na další množství různých typů on-site a cloudových úložišť formou nearline nebo archivního úložiště. </t>
  </si>
  <si>
    <t>Softwarová část bude poskytovat kompletní správu multimediálního obsahu, správu uživatelů a jejich práv k multimediálnímu obsahu a samostatný video editor. Je požadováno 20 souběžných uživatelských licencí.</t>
  </si>
  <si>
    <t>Popis softwarového prostředí</t>
  </si>
  <si>
    <t>Bude umožňovat všechny možnosti sdílení médií pro zabezpečení multi-týmových, multi-lokalizačních produkcí. Jednoduché a intuitivní webové rozhraní umožňuje spolupracovníkům nacházejícím se kdekoli na světě vyhledávat, protokolovat, organizovat a přehrávat mediální obsah – stejně jako nahrávat a stahovat obsah přímo do a z centrálního úložiště v náhledovém, nebo plném rozlišení.</t>
  </si>
  <si>
    <t>Součástí systému bude intuitivní a pokročilý editor srovnatelný s běžně používanýma NLE editory. Umožňuje pokročilou editaci ve video stopách, audio postprodukci včetně nahrávání zvuku přímo do Timeline (Voice Over) a i pokročilou práci s videosoubory, jako jsou DVE efekty, barevné korekce a titulkování. Cokoliv z položek uložených na datovém poli bude editováno v tomto editoru, se automaticky uloží a přenese do diskového pole. Může pracovat s plným rozlišením, v lokální síti, nebo může pracovat se soubory v náhledové kvalitě, takže postačí relativně pomalé internetové připojení pro uživatele, který bude chtít vzdáleně editovat.</t>
  </si>
  <si>
    <t xml:space="preserve">Systém bude možno integrovat i do známých NLE systému (AVID Media composer, Adobe Premiera, DaVinci Resolve, Apple Final Cut X). Systém bude umožňovat práce s metadaty a jejich synchronizace v rámci pracovního postupu v případě kooperace více lidí na projektu. </t>
  </si>
  <si>
    <t>Příloha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</si>
</sst>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_K_č"/>
    <numFmt numFmtId="165" formatCode="_(#,##0_);[Red]\-\ #,##0_);&quot;–&quot;??;_(@_)"/>
    <numFmt numFmtId="166" formatCode="d\.m"/>
  </numFmts>
  <fonts count="14">
    <font>
      <sz val="10"/>
      <color rgb="FF000000"/>
      <name val="Calibri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Helvetica Neue"/>
      <family val="2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00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CCFFCC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165" fontId="3" fillId="6" borderId="1" xfId="0" applyNumberFormat="1" applyFont="1" applyFill="1" applyBorder="1" applyAlignment="1">
      <alignment horizontal="centerContinuous" vertical="center"/>
    </xf>
    <xf numFmtId="0" fontId="6" fillId="0" borderId="0" xfId="0" applyFont="1" applyAlignment="1">
      <alignment wrapText="1"/>
    </xf>
    <xf numFmtId="165" fontId="3" fillId="0" borderId="0" xfId="0" applyNumberFormat="1" applyFont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wrapText="1"/>
    </xf>
    <xf numFmtId="0" fontId="2" fillId="2" borderId="5" xfId="0" applyFont="1" applyFill="1" applyBorder="1"/>
    <xf numFmtId="164" fontId="2" fillId="5" borderId="5" xfId="0" applyNumberFormat="1" applyFont="1" applyFill="1" applyBorder="1"/>
    <xf numFmtId="0" fontId="2" fillId="0" borderId="5" xfId="0" applyFont="1" applyBorder="1" applyAlignment="1">
      <alignment horizontal="center"/>
    </xf>
    <xf numFmtId="0" fontId="7" fillId="0" borderId="5" xfId="0" applyFont="1" applyBorder="1" applyAlignment="1">
      <alignment wrapText="1"/>
    </xf>
    <xf numFmtId="0" fontId="2" fillId="0" borderId="5" xfId="0" applyFont="1" applyBorder="1"/>
    <xf numFmtId="164" fontId="2" fillId="0" borderId="5" xfId="0" applyNumberFormat="1" applyFont="1" applyBorder="1"/>
    <xf numFmtId="0" fontId="7" fillId="3" borderId="5" xfId="0" applyFont="1" applyFill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4" borderId="5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 wrapText="1"/>
    </xf>
    <xf numFmtId="0" fontId="5" fillId="0" borderId="5" xfId="0" applyFont="1" applyBorder="1"/>
    <xf numFmtId="0" fontId="9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Continuous" vertical="center"/>
    </xf>
    <xf numFmtId="49" fontId="6" fillId="0" borderId="6" xfId="0" applyNumberFormat="1" applyFont="1" applyBorder="1" applyAlignment="1">
      <alignment horizontal="center" wrapText="1"/>
    </xf>
    <xf numFmtId="49" fontId="6" fillId="0" borderId="7" xfId="0" applyNumberFormat="1" applyFont="1" applyBorder="1" applyAlignment="1">
      <alignment horizontal="center" wrapText="1"/>
    </xf>
    <xf numFmtId="164" fontId="6" fillId="0" borderId="7" xfId="0" applyNumberFormat="1" applyFont="1" applyBorder="1" applyAlignment="1">
      <alignment horizontal="center" wrapText="1"/>
    </xf>
    <xf numFmtId="49" fontId="6" fillId="0" borderId="8" xfId="0" applyNumberFormat="1" applyFont="1" applyBorder="1" applyAlignment="1">
      <alignment horizontal="center" wrapText="1"/>
    </xf>
    <xf numFmtId="0" fontId="4" fillId="0" borderId="0" xfId="0" applyFont="1"/>
    <xf numFmtId="0" fontId="2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wrapText="1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164" fontId="2" fillId="5" borderId="10" xfId="0" applyNumberFormat="1" applyFont="1" applyFill="1" applyBorder="1"/>
    <xf numFmtId="165" fontId="3" fillId="2" borderId="11" xfId="0" applyNumberFormat="1" applyFont="1" applyFill="1" applyBorder="1" applyAlignment="1">
      <alignment horizontal="center" vertical="top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2" xfId="0" applyFont="1" applyFill="1" applyBorder="1" applyAlignment="1">
      <alignment horizontal="center"/>
    </xf>
    <xf numFmtId="165" fontId="3" fillId="2" borderId="13" xfId="0" applyNumberFormat="1" applyFont="1" applyFill="1" applyBorder="1" applyAlignment="1">
      <alignment horizontal="center" vertical="top"/>
    </xf>
    <xf numFmtId="166" fontId="3" fillId="0" borderId="12" xfId="0" applyNumberFormat="1" applyFont="1" applyBorder="1" applyAlignment="1">
      <alignment horizontal="center"/>
    </xf>
    <xf numFmtId="0" fontId="3" fillId="0" borderId="13" xfId="0" applyFont="1" applyBorder="1"/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wrapText="1"/>
    </xf>
    <xf numFmtId="0" fontId="3" fillId="0" borderId="15" xfId="0" applyFont="1" applyBorder="1"/>
    <xf numFmtId="0" fontId="3" fillId="0" borderId="16" xfId="0" applyFont="1" applyBorder="1"/>
    <xf numFmtId="0" fontId="2" fillId="7" borderId="10" xfId="0" applyFont="1" applyFill="1" applyBorder="1"/>
    <xf numFmtId="0" fontId="2" fillId="7" borderId="5" xfId="0" applyFont="1" applyFill="1" applyBorder="1"/>
    <xf numFmtId="0" fontId="10" fillId="0" borderId="0" xfId="0" applyFont="1" applyAlignment="1">
      <alignment wrapText="1"/>
    </xf>
    <xf numFmtId="0" fontId="3" fillId="8" borderId="5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3" fillId="8" borderId="15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1"/>
  <sheetViews>
    <sheetView tabSelected="1" workbookViewId="0">
      <pane ySplit="8" topLeftCell="A24" activePane="bottomLeft" state="frozen"/>
      <selection pane="bottomLeft" activeCell="C3" sqref="C3"/>
    </sheetView>
  </sheetViews>
  <sheetFormatPr defaultColWidth="14.44140625" defaultRowHeight="15" customHeight="1"/>
  <cols>
    <col min="2" max="2" width="5.5546875" customWidth="1"/>
    <col min="3" max="3" width="83.77734375" customWidth="1"/>
    <col min="4" max="4" width="14.5546875" customWidth="1"/>
    <col min="5" max="5" width="28.44140625" bestFit="1" customWidth="1"/>
    <col min="6" max="6" width="28.44140625" customWidth="1"/>
    <col min="7" max="7" width="4.77734375" customWidth="1"/>
    <col min="8" max="8" width="16" customWidth="1"/>
    <col min="9" max="9" width="14.77734375" customWidth="1"/>
    <col min="10" max="10" width="21.44140625" customWidth="1"/>
    <col min="11" max="11" width="8" customWidth="1"/>
    <col min="12" max="27" width="17.44140625" customWidth="1"/>
  </cols>
  <sheetData>
    <row r="1" spans="1:27" ht="15" customHeight="1">
      <c r="A1" s="65" t="s">
        <v>76</v>
      </c>
    </row>
    <row r="3" spans="1:27" ht="15.6">
      <c r="C3" s="1" t="s">
        <v>0</v>
      </c>
    </row>
    <row r="4" spans="1:27" ht="12.75" customHeight="1">
      <c r="B4" s="2"/>
      <c r="D4" s="3"/>
      <c r="E4" s="4"/>
      <c r="F4" s="4"/>
      <c r="G4" s="2"/>
      <c r="H4" s="4"/>
      <c r="I4" s="5"/>
      <c r="J4" s="4"/>
      <c r="K4" s="6"/>
    </row>
    <row r="5" spans="1:27" ht="22.8">
      <c r="B5" s="2"/>
      <c r="C5" s="34" t="s">
        <v>61</v>
      </c>
      <c r="D5" s="4"/>
      <c r="E5" s="4"/>
      <c r="F5" s="4"/>
      <c r="G5" s="2"/>
      <c r="H5" s="4"/>
      <c r="I5" s="5"/>
      <c r="J5" s="4"/>
      <c r="K5" s="6"/>
    </row>
    <row r="6" spans="1:27" ht="12.75" customHeight="1">
      <c r="B6" s="2"/>
      <c r="C6" s="7"/>
      <c r="D6" s="4"/>
      <c r="E6" s="4"/>
      <c r="F6" s="4"/>
      <c r="G6" s="2"/>
      <c r="H6" s="4"/>
      <c r="I6" s="5"/>
      <c r="J6" s="4"/>
      <c r="K6" s="6"/>
    </row>
    <row r="7" spans="1:27" ht="12.75" customHeight="1" thickBot="1">
      <c r="B7" s="2"/>
      <c r="C7" s="7"/>
      <c r="D7" s="4"/>
      <c r="E7" s="4"/>
      <c r="F7" s="4"/>
      <c r="G7" s="2"/>
      <c r="H7" s="4"/>
      <c r="I7" s="5"/>
      <c r="J7" s="4"/>
      <c r="K7" s="6"/>
    </row>
    <row r="8" spans="1:27" ht="34.950000000000003" customHeight="1" thickBot="1">
      <c r="B8" s="30" t="s">
        <v>1</v>
      </c>
      <c r="C8" s="31" t="s">
        <v>2</v>
      </c>
      <c r="D8" s="31" t="s">
        <v>3</v>
      </c>
      <c r="E8" s="31" t="s">
        <v>4</v>
      </c>
      <c r="F8" s="31" t="s">
        <v>63</v>
      </c>
      <c r="G8" s="31" t="s">
        <v>5</v>
      </c>
      <c r="H8" s="31" t="s">
        <v>6</v>
      </c>
      <c r="I8" s="32" t="s">
        <v>7</v>
      </c>
      <c r="J8" s="33" t="s">
        <v>8</v>
      </c>
      <c r="K8" s="6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 ht="13.8">
      <c r="B9" s="35">
        <v>1</v>
      </c>
      <c r="C9" s="36" t="s">
        <v>9</v>
      </c>
      <c r="D9" s="53"/>
      <c r="E9" s="53"/>
      <c r="F9" s="37"/>
      <c r="G9" s="38" t="s">
        <v>10</v>
      </c>
      <c r="H9" s="39">
        <v>1</v>
      </c>
      <c r="I9" s="40">
        <v>0</v>
      </c>
      <c r="J9" s="41">
        <f>H9*I9</f>
        <v>0</v>
      </c>
      <c r="K9" s="6"/>
    </row>
    <row r="10" spans="1:27" ht="13.8">
      <c r="B10" s="42"/>
      <c r="C10" s="19" t="s">
        <v>66</v>
      </c>
      <c r="D10" s="20"/>
      <c r="E10" s="20"/>
      <c r="F10" s="57"/>
      <c r="G10" s="18"/>
      <c r="H10" s="20"/>
      <c r="I10" s="21"/>
      <c r="J10" s="43"/>
      <c r="K10" s="6"/>
    </row>
    <row r="11" spans="1:27" ht="13.8">
      <c r="B11" s="42"/>
      <c r="C11" s="19" t="s">
        <v>11</v>
      </c>
      <c r="D11" s="20"/>
      <c r="E11" s="20"/>
      <c r="F11" s="57"/>
      <c r="G11" s="18"/>
      <c r="H11" s="20"/>
      <c r="I11" s="21"/>
      <c r="J11" s="43"/>
      <c r="K11" s="6"/>
    </row>
    <row r="12" spans="1:27" ht="13.8">
      <c r="B12" s="42"/>
      <c r="C12" s="19" t="s">
        <v>12</v>
      </c>
      <c r="D12" s="20"/>
      <c r="E12" s="20"/>
      <c r="F12" s="57"/>
      <c r="G12" s="18"/>
      <c r="H12" s="20"/>
      <c r="I12" s="21"/>
      <c r="J12" s="43"/>
      <c r="K12" s="6"/>
    </row>
    <row r="13" spans="1:27" ht="13.8">
      <c r="B13" s="42"/>
      <c r="C13" s="19" t="s">
        <v>13</v>
      </c>
      <c r="D13" s="20"/>
      <c r="E13" s="20"/>
      <c r="F13" s="57"/>
      <c r="G13" s="18"/>
      <c r="H13" s="20"/>
      <c r="I13" s="21"/>
      <c r="J13" s="43"/>
      <c r="K13" s="6"/>
    </row>
    <row r="14" spans="1:27" ht="13.8">
      <c r="B14" s="42"/>
      <c r="C14" s="19" t="s">
        <v>14</v>
      </c>
      <c r="D14" s="20"/>
      <c r="E14" s="20"/>
      <c r="F14" s="57"/>
      <c r="G14" s="18"/>
      <c r="H14" s="20"/>
      <c r="I14" s="21"/>
      <c r="J14" s="43"/>
      <c r="K14" s="6"/>
    </row>
    <row r="15" spans="1:27" ht="13.8">
      <c r="B15" s="42"/>
      <c r="C15" s="19" t="s">
        <v>15</v>
      </c>
      <c r="D15" s="20"/>
      <c r="E15" s="20"/>
      <c r="F15" s="57"/>
      <c r="G15" s="18"/>
      <c r="H15" s="20"/>
      <c r="I15" s="21"/>
      <c r="J15" s="43"/>
      <c r="K15" s="6"/>
    </row>
    <row r="16" spans="1:27" ht="13.8">
      <c r="B16" s="42"/>
      <c r="C16" s="19" t="s">
        <v>16</v>
      </c>
      <c r="D16" s="20"/>
      <c r="E16" s="20"/>
      <c r="F16" s="57"/>
      <c r="G16" s="18"/>
      <c r="H16" s="20"/>
      <c r="I16" s="21"/>
      <c r="J16" s="43"/>
      <c r="K16" s="6"/>
    </row>
    <row r="17" spans="2:11" ht="13.8">
      <c r="B17" s="42"/>
      <c r="C17" s="19" t="s">
        <v>17</v>
      </c>
      <c r="D17" s="20"/>
      <c r="E17" s="20"/>
      <c r="F17" s="57"/>
      <c r="G17" s="18"/>
      <c r="H17" s="20"/>
      <c r="I17" s="21"/>
      <c r="J17" s="43"/>
      <c r="K17" s="6"/>
    </row>
    <row r="18" spans="2:11" ht="13.8">
      <c r="B18" s="42"/>
      <c r="C18" s="19" t="s">
        <v>18</v>
      </c>
      <c r="D18" s="20"/>
      <c r="E18" s="20"/>
      <c r="F18" s="57"/>
      <c r="G18" s="18"/>
      <c r="H18" s="20"/>
      <c r="I18" s="21"/>
      <c r="J18" s="43"/>
      <c r="K18" s="6"/>
    </row>
    <row r="19" spans="2:11" ht="13.8">
      <c r="B19" s="42"/>
      <c r="C19" s="22" t="s">
        <v>65</v>
      </c>
      <c r="D19" s="20"/>
      <c r="E19" s="20"/>
      <c r="F19" s="57"/>
      <c r="G19" s="18"/>
      <c r="H19" s="20"/>
      <c r="I19" s="21"/>
      <c r="J19" s="43"/>
      <c r="K19" s="6"/>
    </row>
    <row r="20" spans="2:11" ht="13.8">
      <c r="B20" s="44">
        <v>2</v>
      </c>
      <c r="C20" s="15" t="s">
        <v>19</v>
      </c>
      <c r="D20" s="54"/>
      <c r="E20" s="54"/>
      <c r="F20" s="14"/>
      <c r="G20" s="14" t="s">
        <v>10</v>
      </c>
      <c r="H20" s="14">
        <v>1</v>
      </c>
      <c r="I20" s="17">
        <v>0</v>
      </c>
      <c r="J20" s="45">
        <f>H20*I20</f>
        <v>0</v>
      </c>
      <c r="K20" s="6"/>
    </row>
    <row r="21" spans="2:11" ht="13.8">
      <c r="B21" s="46"/>
      <c r="C21" s="23" t="s">
        <v>20</v>
      </c>
      <c r="D21" s="24"/>
      <c r="E21" s="24"/>
      <c r="F21" s="56"/>
      <c r="G21" s="24"/>
      <c r="H21" s="24"/>
      <c r="I21" s="24"/>
      <c r="J21" s="47"/>
      <c r="K21" s="6"/>
    </row>
    <row r="22" spans="2:11" ht="18" customHeight="1">
      <c r="B22" s="48"/>
      <c r="C22" s="23" t="s">
        <v>21</v>
      </c>
      <c r="D22" s="24"/>
      <c r="E22" s="24"/>
      <c r="F22" s="56"/>
      <c r="G22" s="24"/>
      <c r="H22" s="24"/>
      <c r="I22" s="24"/>
      <c r="J22" s="47"/>
      <c r="K22" s="6"/>
    </row>
    <row r="23" spans="2:11" ht="13.8">
      <c r="B23" s="48"/>
      <c r="C23" s="25" t="s">
        <v>22</v>
      </c>
      <c r="D23" s="24"/>
      <c r="E23" s="24"/>
      <c r="F23" s="56"/>
      <c r="G23" s="24"/>
      <c r="H23" s="24"/>
      <c r="I23" s="24"/>
      <c r="J23" s="47"/>
      <c r="K23" s="6"/>
    </row>
    <row r="24" spans="2:11" ht="13.8">
      <c r="B24" s="48"/>
      <c r="C24" s="26" t="s">
        <v>23</v>
      </c>
      <c r="D24" s="24"/>
      <c r="E24" s="24"/>
      <c r="F24" s="56"/>
      <c r="G24" s="24"/>
      <c r="H24" s="24"/>
      <c r="I24" s="24"/>
      <c r="J24" s="47"/>
      <c r="K24" s="6"/>
    </row>
    <row r="25" spans="2:11" ht="27">
      <c r="B25" s="48"/>
      <c r="C25" s="26" t="s">
        <v>24</v>
      </c>
      <c r="D25" s="24"/>
      <c r="E25" s="24"/>
      <c r="F25" s="56"/>
      <c r="G25" s="24"/>
      <c r="H25" s="24"/>
      <c r="I25" s="24"/>
      <c r="J25" s="47"/>
      <c r="K25" s="6"/>
    </row>
    <row r="26" spans="2:11" ht="13.8">
      <c r="B26" s="48"/>
      <c r="C26" s="23" t="s">
        <v>25</v>
      </c>
      <c r="D26" s="24"/>
      <c r="E26" s="24"/>
      <c r="F26" s="56"/>
      <c r="G26" s="24"/>
      <c r="H26" s="24"/>
      <c r="I26" s="24"/>
      <c r="J26" s="47"/>
      <c r="K26" s="6"/>
    </row>
    <row r="27" spans="2:11" ht="13.8">
      <c r="B27" s="48"/>
      <c r="C27" s="23" t="s">
        <v>26</v>
      </c>
      <c r="D27" s="24"/>
      <c r="E27" s="24"/>
      <c r="F27" s="56"/>
      <c r="G27" s="24"/>
      <c r="H27" s="24"/>
      <c r="I27" s="24"/>
      <c r="J27" s="47"/>
      <c r="K27" s="6"/>
    </row>
    <row r="28" spans="2:11" ht="13.8">
      <c r="B28" s="48"/>
      <c r="C28" s="23" t="s">
        <v>27</v>
      </c>
      <c r="D28" s="24"/>
      <c r="E28" s="24"/>
      <c r="F28" s="56"/>
      <c r="G28" s="24"/>
      <c r="H28" s="24"/>
      <c r="I28" s="24"/>
      <c r="J28" s="47"/>
      <c r="K28" s="6"/>
    </row>
    <row r="29" spans="2:11" ht="13.8">
      <c r="B29" s="48"/>
      <c r="C29" s="23" t="s">
        <v>28</v>
      </c>
      <c r="D29" s="24"/>
      <c r="E29" s="24"/>
      <c r="F29" s="56"/>
      <c r="G29" s="24"/>
      <c r="H29" s="24"/>
      <c r="I29" s="24"/>
      <c r="J29" s="47"/>
      <c r="K29" s="6"/>
    </row>
    <row r="30" spans="2:11" ht="27">
      <c r="B30" s="48"/>
      <c r="C30" s="23" t="s">
        <v>29</v>
      </c>
      <c r="D30" s="24"/>
      <c r="E30" s="24"/>
      <c r="F30" s="56"/>
      <c r="G30" s="24"/>
      <c r="H30" s="24"/>
      <c r="I30" s="24"/>
      <c r="J30" s="47"/>
      <c r="K30" s="6"/>
    </row>
    <row r="31" spans="2:11" ht="13.8">
      <c r="B31" s="48"/>
      <c r="C31" s="23" t="s">
        <v>30</v>
      </c>
      <c r="D31" s="24"/>
      <c r="E31" s="24"/>
      <c r="F31" s="56"/>
      <c r="G31" s="24"/>
      <c r="H31" s="24"/>
      <c r="I31" s="24"/>
      <c r="J31" s="47"/>
      <c r="K31" s="6"/>
    </row>
    <row r="32" spans="2:11" ht="27">
      <c r="B32" s="48"/>
      <c r="C32" s="23" t="s">
        <v>31</v>
      </c>
      <c r="D32" s="24"/>
      <c r="E32" s="24"/>
      <c r="F32" s="56"/>
      <c r="G32" s="24"/>
      <c r="H32" s="24"/>
      <c r="I32" s="24"/>
      <c r="J32" s="47"/>
      <c r="K32" s="6"/>
    </row>
    <row r="33" spans="2:11" ht="13.8">
      <c r="B33" s="48"/>
      <c r="C33" s="25" t="s">
        <v>32</v>
      </c>
      <c r="D33" s="24"/>
      <c r="E33" s="24"/>
      <c r="F33" s="56"/>
      <c r="G33" s="24"/>
      <c r="H33" s="24"/>
      <c r="I33" s="24"/>
      <c r="J33" s="47"/>
      <c r="K33" s="6"/>
    </row>
    <row r="34" spans="2:11" ht="13.8">
      <c r="B34" s="48"/>
      <c r="C34" s="23" t="s">
        <v>33</v>
      </c>
      <c r="D34" s="24"/>
      <c r="E34" s="24"/>
      <c r="F34" s="56"/>
      <c r="G34" s="24"/>
      <c r="H34" s="24"/>
      <c r="I34" s="24"/>
      <c r="J34" s="47"/>
      <c r="K34" s="6"/>
    </row>
    <row r="35" spans="2:11" ht="13.8">
      <c r="B35" s="48"/>
      <c r="C35" s="23" t="s">
        <v>34</v>
      </c>
      <c r="D35" s="24"/>
      <c r="E35" s="24"/>
      <c r="F35" s="56"/>
      <c r="G35" s="24"/>
      <c r="H35" s="24"/>
      <c r="I35" s="24"/>
      <c r="J35" s="47"/>
      <c r="K35" s="6"/>
    </row>
    <row r="36" spans="2:11" ht="13.8">
      <c r="B36" s="48"/>
      <c r="C36" s="23" t="s">
        <v>35</v>
      </c>
      <c r="D36" s="24"/>
      <c r="E36" s="24"/>
      <c r="F36" s="56"/>
      <c r="G36" s="24"/>
      <c r="H36" s="24"/>
      <c r="I36" s="24"/>
      <c r="J36" s="47"/>
      <c r="K36" s="6"/>
    </row>
    <row r="37" spans="2:11" ht="13.8">
      <c r="B37" s="48"/>
      <c r="C37" s="23" t="s">
        <v>67</v>
      </c>
      <c r="D37" s="24"/>
      <c r="E37" s="24"/>
      <c r="F37" s="56"/>
      <c r="G37" s="24"/>
      <c r="H37" s="24"/>
      <c r="I37" s="24"/>
      <c r="J37" s="47"/>
      <c r="K37" s="6"/>
    </row>
    <row r="38" spans="2:11" ht="13.8">
      <c r="B38" s="48"/>
      <c r="C38" s="23" t="s">
        <v>36</v>
      </c>
      <c r="D38" s="24"/>
      <c r="E38" s="24"/>
      <c r="F38" s="56"/>
      <c r="G38" s="24"/>
      <c r="H38" s="24"/>
      <c r="I38" s="24"/>
      <c r="J38" s="47"/>
      <c r="K38" s="6"/>
    </row>
    <row r="39" spans="2:11" ht="13.8">
      <c r="B39" s="48"/>
      <c r="C39" s="23" t="s">
        <v>37</v>
      </c>
      <c r="D39" s="24"/>
      <c r="E39" s="24"/>
      <c r="F39" s="56"/>
      <c r="G39" s="24"/>
      <c r="H39" s="24"/>
      <c r="I39" s="24"/>
      <c r="J39" s="47"/>
      <c r="K39" s="6"/>
    </row>
    <row r="40" spans="2:11" ht="13.8">
      <c r="B40" s="48"/>
      <c r="C40" s="23" t="s">
        <v>38</v>
      </c>
      <c r="D40" s="24"/>
      <c r="E40" s="24"/>
      <c r="F40" s="56"/>
      <c r="G40" s="24"/>
      <c r="H40" s="24"/>
      <c r="I40" s="24"/>
      <c r="J40" s="47"/>
      <c r="K40" s="6"/>
    </row>
    <row r="41" spans="2:11" ht="13.8">
      <c r="B41" s="48"/>
      <c r="C41" s="23" t="s">
        <v>39</v>
      </c>
      <c r="D41" s="24"/>
      <c r="E41" s="24"/>
      <c r="F41" s="56"/>
      <c r="G41" s="24"/>
      <c r="H41" s="24"/>
      <c r="I41" s="24"/>
      <c r="J41" s="47"/>
      <c r="K41" s="6"/>
    </row>
    <row r="42" spans="2:11" ht="13.8">
      <c r="B42" s="48"/>
      <c r="C42" s="23" t="s">
        <v>40</v>
      </c>
      <c r="D42" s="24"/>
      <c r="E42" s="24"/>
      <c r="F42" s="56"/>
      <c r="G42" s="24"/>
      <c r="H42" s="24"/>
      <c r="I42" s="24"/>
      <c r="J42" s="47"/>
      <c r="K42" s="6"/>
    </row>
    <row r="43" spans="2:11" ht="13.8">
      <c r="B43" s="48"/>
      <c r="C43" s="23" t="s">
        <v>41</v>
      </c>
      <c r="D43" s="24"/>
      <c r="E43" s="24"/>
      <c r="F43" s="56"/>
      <c r="G43" s="24"/>
      <c r="H43" s="24"/>
      <c r="I43" s="24"/>
      <c r="J43" s="47"/>
      <c r="K43" s="6"/>
    </row>
    <row r="44" spans="2:11" ht="13.8">
      <c r="B44" s="48"/>
      <c r="C44" s="23" t="s">
        <v>42</v>
      </c>
      <c r="D44" s="24"/>
      <c r="E44" s="24"/>
      <c r="F44" s="56"/>
      <c r="G44" s="24"/>
      <c r="H44" s="24"/>
      <c r="I44" s="24"/>
      <c r="J44" s="47"/>
      <c r="K44" s="6"/>
    </row>
    <row r="45" spans="2:11" ht="13.8">
      <c r="B45" s="48"/>
      <c r="C45" s="23" t="s">
        <v>43</v>
      </c>
      <c r="D45" s="24"/>
      <c r="E45" s="24"/>
      <c r="F45" s="56"/>
      <c r="G45" s="24"/>
      <c r="H45" s="24"/>
      <c r="I45" s="24"/>
      <c r="J45" s="47"/>
      <c r="K45" s="6"/>
    </row>
    <row r="46" spans="2:11" ht="13.8">
      <c r="B46" s="48"/>
      <c r="C46" s="23" t="s">
        <v>44</v>
      </c>
      <c r="D46" s="24"/>
      <c r="E46" s="24"/>
      <c r="F46" s="56"/>
      <c r="G46" s="24"/>
      <c r="H46" s="24"/>
      <c r="I46" s="24"/>
      <c r="J46" s="47"/>
      <c r="K46" s="6"/>
    </row>
    <row r="47" spans="2:11" ht="13.8">
      <c r="B47" s="48"/>
      <c r="C47" s="23" t="s">
        <v>45</v>
      </c>
      <c r="D47" s="24"/>
      <c r="E47" s="24"/>
      <c r="F47" s="56"/>
      <c r="G47" s="24"/>
      <c r="H47" s="24"/>
      <c r="I47" s="24"/>
      <c r="J47" s="47"/>
      <c r="K47" s="6"/>
    </row>
    <row r="48" spans="2:11" ht="13.8">
      <c r="B48" s="48"/>
      <c r="C48" s="23" t="s">
        <v>46</v>
      </c>
      <c r="D48" s="24"/>
      <c r="E48" s="24"/>
      <c r="F48" s="56"/>
      <c r="G48" s="24"/>
      <c r="H48" s="24"/>
      <c r="I48" s="24"/>
      <c r="J48" s="47"/>
      <c r="K48" s="6"/>
    </row>
    <row r="49" spans="2:11" ht="13.8">
      <c r="B49" s="48"/>
      <c r="C49" s="23" t="s">
        <v>47</v>
      </c>
      <c r="D49" s="24"/>
      <c r="E49" s="24"/>
      <c r="F49" s="56"/>
      <c r="G49" s="24"/>
      <c r="H49" s="24"/>
      <c r="I49" s="24"/>
      <c r="J49" s="47"/>
      <c r="K49" s="6"/>
    </row>
    <row r="50" spans="2:11" ht="13.8">
      <c r="B50" s="48"/>
      <c r="C50" s="23" t="s">
        <v>62</v>
      </c>
      <c r="D50" s="24"/>
      <c r="E50" s="24"/>
      <c r="F50" s="56"/>
      <c r="G50" s="24"/>
      <c r="H50" s="24"/>
      <c r="I50" s="24"/>
      <c r="J50" s="47"/>
      <c r="K50" s="6"/>
    </row>
    <row r="51" spans="2:11" ht="13.8">
      <c r="B51" s="48"/>
      <c r="C51" s="23" t="s">
        <v>48</v>
      </c>
      <c r="D51" s="24"/>
      <c r="E51" s="24"/>
      <c r="F51" s="56"/>
      <c r="G51" s="24"/>
      <c r="H51" s="24"/>
      <c r="I51" s="24"/>
      <c r="J51" s="47"/>
      <c r="K51" s="6"/>
    </row>
    <row r="52" spans="2:11" ht="13.8">
      <c r="B52" s="48"/>
      <c r="C52" s="23" t="s">
        <v>49</v>
      </c>
      <c r="D52" s="24"/>
      <c r="E52" s="24"/>
      <c r="F52" s="56"/>
      <c r="G52" s="24"/>
      <c r="H52" s="24"/>
      <c r="I52" s="24"/>
      <c r="J52" s="47"/>
      <c r="K52" s="6"/>
    </row>
    <row r="53" spans="2:11" ht="27">
      <c r="B53" s="48"/>
      <c r="C53" s="23" t="s">
        <v>50</v>
      </c>
      <c r="D53" s="24"/>
      <c r="E53" s="24"/>
      <c r="F53" s="56"/>
      <c r="G53" s="24"/>
      <c r="H53" s="24"/>
      <c r="I53" s="24"/>
      <c r="J53" s="47"/>
      <c r="K53" s="6"/>
    </row>
    <row r="54" spans="2:11" ht="27">
      <c r="B54" s="48"/>
      <c r="C54" s="23" t="s">
        <v>51</v>
      </c>
      <c r="D54" s="24"/>
      <c r="E54" s="24"/>
      <c r="F54" s="56"/>
      <c r="G54" s="24"/>
      <c r="H54" s="24"/>
      <c r="I54" s="24"/>
      <c r="J54" s="47"/>
      <c r="K54" s="6"/>
    </row>
    <row r="55" spans="2:11" ht="13.8">
      <c r="B55" s="44">
        <v>3</v>
      </c>
      <c r="C55" s="15" t="s">
        <v>52</v>
      </c>
      <c r="D55" s="54"/>
      <c r="E55" s="54"/>
      <c r="F55" s="14"/>
      <c r="G55" s="14" t="s">
        <v>10</v>
      </c>
      <c r="H55" s="14">
        <v>1</v>
      </c>
      <c r="I55" s="17">
        <v>0</v>
      </c>
      <c r="J55" s="45">
        <f>H55*I55</f>
        <v>0</v>
      </c>
      <c r="K55" s="6"/>
    </row>
    <row r="56" spans="2:11" ht="13.8">
      <c r="B56" s="48"/>
      <c r="C56" s="27" t="s">
        <v>53</v>
      </c>
      <c r="D56" s="24"/>
      <c r="E56" s="24"/>
      <c r="F56" s="56"/>
      <c r="G56" s="24"/>
      <c r="H56" s="24"/>
      <c r="I56" s="24"/>
      <c r="J56" s="47"/>
      <c r="K56" s="6"/>
    </row>
    <row r="57" spans="2:11" ht="13.8">
      <c r="B57" s="48"/>
      <c r="C57" s="27" t="s">
        <v>54</v>
      </c>
      <c r="D57" s="24"/>
      <c r="E57" s="24"/>
      <c r="F57" s="56"/>
      <c r="G57" s="24"/>
      <c r="H57" s="24"/>
      <c r="I57" s="24"/>
      <c r="J57" s="47"/>
      <c r="K57" s="6"/>
    </row>
    <row r="58" spans="2:11" ht="13.8">
      <c r="B58" s="44">
        <v>4</v>
      </c>
      <c r="C58" s="15" t="s">
        <v>55</v>
      </c>
      <c r="D58" s="16"/>
      <c r="E58" s="16"/>
      <c r="F58" s="14"/>
      <c r="G58" s="14" t="s">
        <v>10</v>
      </c>
      <c r="H58" s="14">
        <v>1</v>
      </c>
      <c r="I58" s="17">
        <v>0</v>
      </c>
      <c r="J58" s="45">
        <f>H58*I58</f>
        <v>0</v>
      </c>
      <c r="K58" s="6"/>
    </row>
    <row r="59" spans="2:11" ht="13.8">
      <c r="B59" s="48"/>
      <c r="C59" s="23" t="s">
        <v>56</v>
      </c>
      <c r="D59" s="24"/>
      <c r="E59" s="24"/>
      <c r="F59" s="56"/>
      <c r="G59" s="24"/>
      <c r="H59" s="24"/>
      <c r="I59" s="24"/>
      <c r="J59" s="47"/>
      <c r="K59" s="6"/>
    </row>
    <row r="60" spans="2:11" ht="14.4" thickBot="1">
      <c r="B60" s="49"/>
      <c r="C60" s="50" t="s">
        <v>57</v>
      </c>
      <c r="D60" s="51"/>
      <c r="E60" s="51"/>
      <c r="F60" s="58"/>
      <c r="G60" s="51"/>
      <c r="H60" s="51"/>
      <c r="I60" s="51"/>
      <c r="J60" s="52"/>
      <c r="K60" s="6"/>
    </row>
    <row r="61" spans="2:11" ht="12.75" customHeight="1">
      <c r="B61" s="9"/>
      <c r="C61" s="10"/>
      <c r="D61" s="6"/>
      <c r="E61" s="6"/>
      <c r="F61" s="6"/>
      <c r="G61" s="6"/>
      <c r="H61" s="6"/>
      <c r="I61" s="6"/>
      <c r="J61" s="6"/>
      <c r="K61" s="6"/>
    </row>
    <row r="62" spans="2:11" ht="12.75" customHeight="1">
      <c r="B62" s="2"/>
      <c r="C62" s="12"/>
      <c r="D62" s="4"/>
      <c r="E62" s="4"/>
      <c r="F62" s="4"/>
      <c r="G62" s="2"/>
      <c r="H62" s="2"/>
      <c r="I62" s="5"/>
      <c r="J62" s="13"/>
      <c r="K62" s="6"/>
    </row>
    <row r="63" spans="2:11" ht="12.75" customHeight="1" thickBot="1">
      <c r="B63" s="9"/>
      <c r="C63" s="10"/>
      <c r="D63" s="6"/>
      <c r="E63" s="6"/>
      <c r="F63" s="6"/>
      <c r="G63" s="6"/>
      <c r="H63" s="6"/>
      <c r="I63" s="6"/>
      <c r="J63" s="6"/>
      <c r="K63" s="6"/>
    </row>
    <row r="64" spans="2:11" ht="25.5" customHeight="1" thickBot="1">
      <c r="B64" s="59" t="s">
        <v>58</v>
      </c>
      <c r="C64" s="60"/>
      <c r="D64" s="60"/>
      <c r="E64" s="60"/>
      <c r="F64" s="60"/>
      <c r="G64" s="60"/>
      <c r="H64" s="60"/>
      <c r="I64" s="61"/>
      <c r="J64" s="11">
        <f>SUM(J9,J20,J55,J58)</f>
        <v>0</v>
      </c>
      <c r="K64" s="6"/>
    </row>
    <row r="65" spans="2:11" ht="12.75" customHeight="1" thickBot="1">
      <c r="B65" s="9"/>
      <c r="C65" s="10"/>
      <c r="D65" s="6"/>
      <c r="E65" s="6"/>
      <c r="F65" s="6"/>
      <c r="G65" s="6"/>
      <c r="H65" s="6"/>
      <c r="I65" s="6"/>
      <c r="J65" s="6"/>
      <c r="K65" s="6"/>
    </row>
    <row r="66" spans="2:11" ht="12.75" customHeight="1" thickBot="1">
      <c r="B66" s="59" t="s">
        <v>60</v>
      </c>
      <c r="C66" s="60"/>
      <c r="D66" s="60"/>
      <c r="E66" s="60"/>
      <c r="F66" s="60"/>
      <c r="G66" s="60"/>
      <c r="H66" s="60"/>
      <c r="I66" s="61"/>
      <c r="J66" s="11">
        <f>J68-J64</f>
        <v>0</v>
      </c>
      <c r="K66" s="6"/>
    </row>
    <row r="67" spans="2:11" ht="12.75" customHeight="1" thickBot="1">
      <c r="B67" s="28"/>
      <c r="C67" s="28"/>
      <c r="D67" s="28"/>
      <c r="E67" s="28"/>
      <c r="F67" s="28"/>
      <c r="G67" s="28"/>
      <c r="H67" s="28"/>
      <c r="I67" s="28"/>
      <c r="J67" s="29"/>
      <c r="K67" s="6"/>
    </row>
    <row r="68" spans="2:11" ht="12.75" customHeight="1" thickBot="1">
      <c r="B68" s="59" t="s">
        <v>59</v>
      </c>
      <c r="C68" s="60"/>
      <c r="D68" s="60"/>
      <c r="E68" s="60"/>
      <c r="F68" s="60"/>
      <c r="G68" s="60"/>
      <c r="H68" s="60"/>
      <c r="I68" s="61"/>
      <c r="J68" s="11">
        <f>J64*1.21</f>
        <v>0</v>
      </c>
      <c r="K68" s="6"/>
    </row>
    <row r="69" spans="2:11" ht="12.75" customHeight="1">
      <c r="B69" s="9"/>
      <c r="C69" s="10"/>
      <c r="D69" s="6"/>
      <c r="E69" s="6"/>
      <c r="F69" s="6"/>
      <c r="G69" s="6"/>
      <c r="H69" s="6"/>
      <c r="I69" s="6"/>
      <c r="J69" s="6"/>
      <c r="K69" s="6"/>
    </row>
    <row r="70" spans="2:11" ht="12.75" customHeight="1">
      <c r="B70" s="9"/>
      <c r="C70" s="10"/>
      <c r="D70" s="6"/>
      <c r="E70" s="6"/>
      <c r="F70" s="6"/>
      <c r="G70" s="6"/>
      <c r="H70" s="6"/>
      <c r="I70" s="6"/>
      <c r="J70" s="6"/>
      <c r="K70" s="6"/>
    </row>
    <row r="71" spans="2:11" ht="13.8">
      <c r="B71" s="56"/>
      <c r="C71" s="55" t="s">
        <v>64</v>
      </c>
      <c r="D71" s="6"/>
      <c r="E71" s="6"/>
      <c r="F71" s="6"/>
      <c r="G71" s="6"/>
      <c r="H71" s="6"/>
      <c r="I71" s="6"/>
      <c r="J71" s="6"/>
      <c r="K71" s="6"/>
    </row>
    <row r="72" spans="2:11" ht="12.75" customHeight="1">
      <c r="B72" s="9"/>
      <c r="C72" s="10"/>
      <c r="D72" s="6"/>
      <c r="E72" s="6"/>
      <c r="F72" s="6"/>
      <c r="G72" s="6"/>
      <c r="H72" s="6"/>
      <c r="I72" s="6"/>
      <c r="J72" s="6"/>
      <c r="K72" s="6"/>
    </row>
    <row r="73" spans="2:11" ht="12.75" customHeight="1">
      <c r="B73" s="9"/>
      <c r="C73" s="10"/>
      <c r="D73" s="6"/>
      <c r="E73" s="6"/>
      <c r="F73" s="6"/>
      <c r="G73" s="6"/>
      <c r="H73" s="6"/>
      <c r="I73" s="6"/>
      <c r="J73" s="6"/>
      <c r="K73" s="6"/>
    </row>
    <row r="74" spans="2:11" ht="12.75" customHeight="1">
      <c r="B74" s="9"/>
      <c r="C74" s="10"/>
      <c r="D74" s="6"/>
      <c r="E74" s="6"/>
      <c r="F74" s="6"/>
      <c r="G74" s="6"/>
      <c r="H74" s="6"/>
      <c r="I74" s="6"/>
      <c r="J74" s="6"/>
      <c r="K74" s="6"/>
    </row>
    <row r="75" spans="2:11" ht="12.75" customHeight="1">
      <c r="B75" s="9"/>
      <c r="C75" s="10"/>
      <c r="D75" s="6"/>
      <c r="E75" s="6"/>
      <c r="F75" s="6"/>
      <c r="G75" s="6"/>
      <c r="H75" s="6"/>
      <c r="I75" s="6"/>
      <c r="J75" s="6"/>
      <c r="K75" s="6"/>
    </row>
    <row r="76" spans="2:11" ht="12.75" customHeight="1">
      <c r="B76" s="9"/>
      <c r="C76" s="10"/>
      <c r="D76" s="6"/>
      <c r="E76" s="6"/>
      <c r="F76" s="6"/>
      <c r="G76" s="6"/>
      <c r="H76" s="6"/>
      <c r="I76" s="6"/>
      <c r="J76" s="6"/>
      <c r="K76" s="6"/>
    </row>
    <row r="77" spans="2:11" ht="12.75" customHeight="1">
      <c r="B77" s="9"/>
      <c r="C77" s="10"/>
      <c r="D77" s="6"/>
      <c r="E77" s="6"/>
      <c r="F77" s="6"/>
      <c r="G77" s="6"/>
      <c r="H77" s="6"/>
      <c r="I77" s="6"/>
      <c r="J77" s="6"/>
      <c r="K77" s="6"/>
    </row>
    <row r="78" spans="2:11" ht="12.75" customHeight="1">
      <c r="B78" s="9"/>
      <c r="C78" s="10"/>
      <c r="D78" s="6"/>
      <c r="E78" s="6"/>
      <c r="F78" s="6"/>
      <c r="G78" s="6"/>
      <c r="H78" s="6"/>
      <c r="I78" s="6"/>
      <c r="J78" s="6"/>
      <c r="K78" s="6"/>
    </row>
    <row r="79" spans="2:11" ht="12.75" customHeight="1">
      <c r="B79" s="9"/>
      <c r="C79" s="10"/>
      <c r="D79" s="6"/>
      <c r="E79" s="6"/>
      <c r="F79" s="6"/>
      <c r="G79" s="6"/>
      <c r="H79" s="6"/>
      <c r="I79" s="6"/>
      <c r="J79" s="6"/>
      <c r="K79" s="6"/>
    </row>
    <row r="80" spans="2:11" ht="12.75" customHeight="1">
      <c r="B80" s="9"/>
      <c r="C80" s="10"/>
      <c r="D80" s="6"/>
      <c r="E80" s="6"/>
      <c r="F80" s="6"/>
      <c r="G80" s="6"/>
      <c r="H80" s="6"/>
      <c r="I80" s="6"/>
      <c r="J80" s="6"/>
      <c r="K80" s="6"/>
    </row>
    <row r="81" spans="2:11" ht="12.75" customHeight="1">
      <c r="B81" s="9"/>
      <c r="C81" s="10"/>
      <c r="D81" s="6"/>
      <c r="E81" s="6"/>
      <c r="F81" s="6"/>
      <c r="G81" s="6"/>
      <c r="H81" s="6"/>
      <c r="I81" s="6"/>
      <c r="J81" s="6"/>
      <c r="K81" s="6"/>
    </row>
    <row r="82" spans="2:11" ht="12.75" customHeight="1">
      <c r="B82" s="9"/>
      <c r="C82" s="10"/>
      <c r="D82" s="6"/>
      <c r="E82" s="6"/>
      <c r="F82" s="6"/>
      <c r="G82" s="6"/>
      <c r="H82" s="6"/>
      <c r="I82" s="6"/>
      <c r="J82" s="6"/>
      <c r="K82" s="6"/>
    </row>
    <row r="83" spans="2:11" ht="12.75" customHeight="1">
      <c r="B83" s="9"/>
      <c r="C83" s="10"/>
      <c r="D83" s="6"/>
      <c r="E83" s="6"/>
      <c r="F83" s="6"/>
      <c r="G83" s="6"/>
      <c r="H83" s="6"/>
      <c r="I83" s="6"/>
      <c r="J83" s="6"/>
      <c r="K83" s="6"/>
    </row>
    <row r="84" spans="2:11" ht="12.75" customHeight="1">
      <c r="B84" s="9"/>
      <c r="C84" s="10"/>
      <c r="D84" s="6"/>
      <c r="E84" s="6"/>
      <c r="F84" s="6"/>
      <c r="G84" s="6"/>
      <c r="H84" s="6"/>
      <c r="I84" s="6"/>
      <c r="J84" s="6"/>
      <c r="K84" s="6"/>
    </row>
    <row r="85" spans="2:11" ht="12.75" customHeight="1">
      <c r="B85" s="9"/>
      <c r="C85" s="10"/>
      <c r="D85" s="6"/>
      <c r="E85" s="6"/>
      <c r="F85" s="6"/>
      <c r="G85" s="6"/>
      <c r="H85" s="6"/>
      <c r="I85" s="6"/>
      <c r="J85" s="6"/>
      <c r="K85" s="6"/>
    </row>
    <row r="86" spans="2:11" ht="12.75" customHeight="1">
      <c r="B86" s="9"/>
      <c r="C86" s="10"/>
      <c r="D86" s="6"/>
      <c r="E86" s="6"/>
      <c r="F86" s="6"/>
      <c r="G86" s="6"/>
      <c r="H86" s="6"/>
      <c r="I86" s="6"/>
      <c r="J86" s="6"/>
      <c r="K86" s="6"/>
    </row>
    <row r="87" spans="2:11" ht="12.75" customHeight="1">
      <c r="B87" s="9"/>
      <c r="C87" s="10"/>
      <c r="D87" s="6"/>
      <c r="E87" s="6"/>
      <c r="F87" s="6"/>
      <c r="G87" s="6"/>
      <c r="H87" s="6"/>
      <c r="I87" s="6"/>
      <c r="J87" s="6"/>
      <c r="K87" s="6"/>
    </row>
    <row r="88" spans="2:11" ht="12.75" customHeight="1">
      <c r="B88" s="9"/>
      <c r="C88" s="10"/>
      <c r="D88" s="6"/>
      <c r="E88" s="6"/>
      <c r="F88" s="6"/>
      <c r="G88" s="6"/>
      <c r="H88" s="6"/>
      <c r="I88" s="6"/>
      <c r="J88" s="6"/>
      <c r="K88" s="6"/>
    </row>
    <row r="89" spans="2:11" ht="12.75" customHeight="1">
      <c r="B89" s="9"/>
      <c r="C89" s="10"/>
      <c r="D89" s="6"/>
      <c r="E89" s="6"/>
      <c r="F89" s="6"/>
      <c r="G89" s="6"/>
      <c r="H89" s="6"/>
      <c r="I89" s="6"/>
      <c r="J89" s="6"/>
      <c r="K89" s="6"/>
    </row>
    <row r="90" spans="2:11" ht="12.75" customHeight="1">
      <c r="B90" s="9"/>
      <c r="C90" s="10"/>
      <c r="D90" s="6"/>
      <c r="E90" s="6"/>
      <c r="F90" s="6"/>
      <c r="G90" s="6"/>
      <c r="H90" s="6"/>
      <c r="I90" s="6"/>
      <c r="J90" s="6"/>
      <c r="K90" s="6"/>
    </row>
    <row r="91" spans="2:11" ht="12.75" customHeight="1">
      <c r="B91" s="9"/>
      <c r="C91" s="10"/>
      <c r="D91" s="6"/>
      <c r="E91" s="6"/>
      <c r="F91" s="6"/>
      <c r="G91" s="6"/>
      <c r="H91" s="6"/>
      <c r="I91" s="6"/>
      <c r="J91" s="6"/>
      <c r="K91" s="6"/>
    </row>
    <row r="92" spans="2:11" ht="12.75" customHeight="1">
      <c r="B92" s="9"/>
      <c r="C92" s="10"/>
      <c r="D92" s="6"/>
      <c r="E92" s="6"/>
      <c r="F92" s="6"/>
      <c r="G92" s="6"/>
      <c r="H92" s="6"/>
      <c r="I92" s="6"/>
      <c r="J92" s="6"/>
      <c r="K92" s="6"/>
    </row>
    <row r="93" spans="2:11" ht="12.75" customHeight="1">
      <c r="B93" s="9"/>
      <c r="C93" s="10"/>
      <c r="D93" s="6"/>
      <c r="E93" s="6"/>
      <c r="F93" s="6"/>
      <c r="G93" s="6"/>
      <c r="H93" s="6"/>
      <c r="I93" s="6"/>
      <c r="J93" s="6"/>
      <c r="K93" s="6"/>
    </row>
    <row r="94" spans="2:11" ht="12.75" customHeight="1">
      <c r="B94" s="9"/>
      <c r="C94" s="10"/>
      <c r="D94" s="6"/>
      <c r="E94" s="6"/>
      <c r="F94" s="6"/>
      <c r="G94" s="6"/>
      <c r="H94" s="6"/>
      <c r="I94" s="6"/>
      <c r="J94" s="6"/>
      <c r="K94" s="6"/>
    </row>
    <row r="95" spans="2:11" ht="12.75" customHeight="1">
      <c r="B95" s="9"/>
      <c r="C95" s="10"/>
      <c r="D95" s="6"/>
      <c r="E95" s="6"/>
      <c r="F95" s="6"/>
      <c r="G95" s="6"/>
      <c r="H95" s="6"/>
      <c r="I95" s="6"/>
      <c r="J95" s="6"/>
      <c r="K95" s="6"/>
    </row>
    <row r="96" spans="2:11" ht="12.75" customHeight="1">
      <c r="B96" s="9"/>
      <c r="C96" s="10"/>
      <c r="D96" s="6"/>
      <c r="E96" s="6"/>
      <c r="F96" s="6"/>
      <c r="G96" s="6"/>
      <c r="H96" s="6"/>
      <c r="I96" s="6"/>
      <c r="J96" s="6"/>
      <c r="K96" s="6"/>
    </row>
    <row r="97" spans="2:11" ht="12.75" customHeight="1">
      <c r="B97" s="9"/>
      <c r="C97" s="10"/>
      <c r="D97" s="6"/>
      <c r="E97" s="6"/>
      <c r="F97" s="6"/>
      <c r="G97" s="6"/>
      <c r="H97" s="6"/>
      <c r="I97" s="6"/>
      <c r="J97" s="6"/>
      <c r="K97" s="6"/>
    </row>
    <row r="98" spans="2:11" ht="12.75" customHeight="1">
      <c r="B98" s="9"/>
      <c r="C98" s="10"/>
      <c r="D98" s="6"/>
      <c r="E98" s="6"/>
      <c r="F98" s="6"/>
      <c r="G98" s="6"/>
      <c r="H98" s="6"/>
      <c r="I98" s="6"/>
      <c r="J98" s="6"/>
      <c r="K98" s="6"/>
    </row>
    <row r="99" spans="2:11" ht="12.75" customHeight="1">
      <c r="B99" s="9"/>
      <c r="C99" s="10"/>
      <c r="D99" s="6"/>
      <c r="E99" s="6"/>
      <c r="F99" s="6"/>
      <c r="G99" s="6"/>
      <c r="H99" s="6"/>
      <c r="I99" s="6"/>
      <c r="J99" s="6"/>
      <c r="K99" s="6"/>
    </row>
    <row r="100" spans="2:11" ht="12.75" customHeight="1">
      <c r="B100" s="9"/>
      <c r="C100" s="10"/>
      <c r="D100" s="6"/>
      <c r="E100" s="6"/>
      <c r="F100" s="6"/>
      <c r="G100" s="6"/>
      <c r="H100" s="6"/>
      <c r="I100" s="6"/>
      <c r="J100" s="6"/>
      <c r="K100" s="6"/>
    </row>
    <row r="101" spans="2:11" ht="12.75" customHeight="1">
      <c r="B101" s="2"/>
      <c r="C101" s="7"/>
      <c r="D101" s="4"/>
      <c r="E101" s="4"/>
      <c r="F101" s="4"/>
      <c r="G101" s="2"/>
      <c r="H101" s="4"/>
      <c r="I101" s="5"/>
      <c r="J101" s="4"/>
      <c r="K101" s="6"/>
    </row>
  </sheetData>
  <mergeCells count="3">
    <mergeCell ref="B64:I64"/>
    <mergeCell ref="B66:I66"/>
    <mergeCell ref="B68:I68"/>
  </mergeCells>
  <pageMargins left="0.38" right="0.4" top="0.55000000000000004" bottom="0.31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08804-6232-4688-A184-1D34614D29D2}">
  <dimension ref="A2:B12"/>
  <sheetViews>
    <sheetView workbookViewId="0">
      <selection activeCell="B4" sqref="B4"/>
    </sheetView>
  </sheetViews>
  <sheetFormatPr defaultRowHeight="13.8"/>
  <sheetData>
    <row r="2" spans="1:2" ht="18">
      <c r="A2" s="65" t="s">
        <v>76</v>
      </c>
    </row>
    <row r="4" spans="1:2" ht="18">
      <c r="B4" s="62" t="s">
        <v>68</v>
      </c>
    </row>
    <row r="5" spans="1:2" ht="18">
      <c r="B5" s="62" t="s">
        <v>61</v>
      </c>
    </row>
    <row r="6" spans="1:2" ht="14.4">
      <c r="B6" s="63" t="s">
        <v>69</v>
      </c>
    </row>
    <row r="7" spans="1:2" ht="14.4">
      <c r="B7" s="63" t="s">
        <v>70</v>
      </c>
    </row>
    <row r="8" spans="1:2" ht="14.4">
      <c r="B8" s="63" t="s">
        <v>71</v>
      </c>
    </row>
    <row r="9" spans="1:2" ht="14.4">
      <c r="B9" s="64" t="s">
        <v>72</v>
      </c>
    </row>
    <row r="10" spans="1:2" ht="14.4">
      <c r="B10" s="63" t="s">
        <v>73</v>
      </c>
    </row>
    <row r="11" spans="1:2" ht="14.4">
      <c r="B11" s="63" t="s">
        <v>74</v>
      </c>
    </row>
    <row r="12" spans="1:2" ht="14.4">
      <c r="B12" s="63" t="s">
        <v>75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67FE34967BE34AA1C2910CD8452E2D" ma:contentTypeVersion="15" ma:contentTypeDescription="Vytvoří nový dokument" ma:contentTypeScope="" ma:versionID="19544547465c62a1384639bfb8523264">
  <xsd:schema xmlns:xsd="http://www.w3.org/2001/XMLSchema" xmlns:xs="http://www.w3.org/2001/XMLSchema" xmlns:p="http://schemas.microsoft.com/office/2006/metadata/properties" xmlns:ns2="42aeb5e0-4d8c-495b-8ac8-9c7e0f9108af" xmlns:ns3="1c1cfe40-64e6-48a4-a923-d8a21d9bc96d" targetNamespace="http://schemas.microsoft.com/office/2006/metadata/properties" ma:root="true" ma:fieldsID="ec50c24212fe8b47600ee8a5c952b3e6" ns2:_="" ns3:_="">
    <xsd:import namespace="42aeb5e0-4d8c-495b-8ac8-9c7e0f9108af"/>
    <xsd:import namespace="1c1cfe40-64e6-48a4-a923-d8a21d9bc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eb5e0-4d8c-495b-8ac8-9c7e0f910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cfe40-64e6-48a4-a923-d8a21d9bc9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1ba7402-a552-47a9-ad5f-5f8c4461a637}" ma:internalName="TaxCatchAll" ma:showField="CatchAllData" ma:web="1c1cfe40-64e6-48a4-a923-d8a21d9bc9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aeb5e0-4d8c-495b-8ac8-9c7e0f9108af">
      <Terms xmlns="http://schemas.microsoft.com/office/infopath/2007/PartnerControls"/>
    </lcf76f155ced4ddcb4097134ff3c332f>
    <TaxCatchAll xmlns="1c1cfe40-64e6-48a4-a923-d8a21d9bc96d" xsi:nil="true"/>
  </documentManagement>
</p:properties>
</file>

<file path=customXml/itemProps1.xml><?xml version="1.0" encoding="utf-8"?>
<ds:datastoreItem xmlns:ds="http://schemas.openxmlformats.org/officeDocument/2006/customXml" ds:itemID="{C6B50331-2E8A-4F0C-8722-9F39BD8E96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0E6E9B-46F3-42A2-9D30-F0DBC0E19B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aeb5e0-4d8c-495b-8ac8-9c7e0f9108af"/>
    <ds:schemaRef ds:uri="1c1cfe40-64e6-48a4-a923-d8a21d9bc9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DF0C6F-0F4C-4BF2-90F5-768F307D2978}">
  <ds:schemaRefs>
    <ds:schemaRef ds:uri="http://schemas.microsoft.com/office/2006/metadata/properties"/>
    <ds:schemaRef ds:uri="http://schemas.microsoft.com/office/infopath/2007/PartnerControls"/>
    <ds:schemaRef ds:uri="42aeb5e0-4d8c-495b-8ac8-9c7e0f9108af"/>
    <ds:schemaRef ds:uri="1c1cfe40-64e6-48a4-a923-d8a21d9bc96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Technická a cenová specifikace</vt:lpstr>
      <vt:lpstr>Technická zpráva – popis a poža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Naďa Voráčová</cp:lastModifiedBy>
  <cp:revision/>
  <dcterms:created xsi:type="dcterms:W3CDTF">2017-02-08T10:55:12Z</dcterms:created>
  <dcterms:modified xsi:type="dcterms:W3CDTF">2025-01-09T14:59:06Z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0x010100C267FE34967BE34AA1C2910CD8452E2D</vt:lpwstr>
  </property>
  <property fmtid="{D5CDD505-2E9C-101B-9397-08002B2CF9AE}" pid="3" name="MediaServiceImageTags">
    <vt:lpwstr/>
  </property>
</Properties>
</file>