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O:\119910-Dekanat\119926-Oddeleni_verejnych_zakazek\2025\01 - Veřejné zakázky\18 - Kancelářský nábytek - jaro 2025\"/>
    </mc:Choice>
  </mc:AlternateContent>
  <xr:revisionPtr revIDLastSave="0" documentId="13_ncr:1_{6EC8FB6F-A598-4E68-B434-1F1A565BCDF7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Tech. specifikace - standardy" sheetId="1" r:id="rId1"/>
    <sheet name="Položkový rozpoč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2" l="1"/>
  <c r="I13" i="2"/>
  <c r="I12" i="2" l="1"/>
  <c r="I11" i="2"/>
  <c r="I10" i="2" l="1"/>
  <c r="I9" i="2"/>
  <c r="I8" i="2"/>
  <c r="I6" i="2"/>
  <c r="I7" i="2"/>
</calcChain>
</file>

<file path=xl/sharedStrings.xml><?xml version="1.0" encoding="utf-8"?>
<sst xmlns="http://schemas.openxmlformats.org/spreadsheetml/2006/main" count="116" uniqueCount="81">
  <si>
    <t>Ilustrační vizualizace</t>
  </si>
  <si>
    <t>Číslo pracoviště</t>
  </si>
  <si>
    <t>1111/0001</t>
  </si>
  <si>
    <t>Specifikace položky</t>
  </si>
  <si>
    <t>Použité vzorové vyobrazení dokumentuje slovně vymezené technické podmínky a umožňuje uchazečům utvořit si představu o estetických vlastnostech předmětu veřejné zakázky, které nelze popsat slovy.</t>
  </si>
  <si>
    <t>Typizované položky</t>
  </si>
  <si>
    <t>Cena za 1 ks v Kč bez DPH</t>
  </si>
  <si>
    <t>Celková cena v Kč bez DPH</t>
  </si>
  <si>
    <t>Počet ks</t>
  </si>
  <si>
    <t>Název pracoviště</t>
  </si>
  <si>
    <t>Kontaktní osoba pro převzetí zboží</t>
  </si>
  <si>
    <t>Místo předání zboží</t>
  </si>
  <si>
    <t>Zdroj financování</t>
  </si>
  <si>
    <t>Estetiské nároky na prvek jsou vyjádřeny přiloženým vyobrazením.
Dodavatel je oprávněn nabídnout rovnocenné řešení.</t>
  </si>
  <si>
    <t>Model</t>
  </si>
  <si>
    <t xml:space="preserve"> Výrobce</t>
  </si>
  <si>
    <t>Dobba dodání od účinnosti smlouvy</t>
  </si>
  <si>
    <t>60 dnů</t>
  </si>
  <si>
    <t>barevné provedení/ barevná kombinace</t>
  </si>
  <si>
    <t>Název jednotlivých požadavků</t>
  </si>
  <si>
    <t>90 dnů</t>
  </si>
  <si>
    <t>část VZ/ položka</t>
  </si>
  <si>
    <t>viz. list technická specifikace</t>
  </si>
  <si>
    <t>Stůl jednací</t>
  </si>
  <si>
    <t>část č. 5 VZ  Zasedací židle</t>
  </si>
  <si>
    <t>Zasedací židle</t>
  </si>
  <si>
    <t>Kancelářský nábytek a nábytek do výukových místností pro LF MU - jaro 2025</t>
  </si>
  <si>
    <t>musí být možný výběr z těchto barev: světle šedá nebo světlá bříza a případně podobné odstíny - konkrétní výběr barevného provedení bude ze vzorníku dodavatele/ výrobce</t>
  </si>
  <si>
    <t>1111/6001</t>
  </si>
  <si>
    <t>část č. 1 VZ 
Stůl jednací</t>
  </si>
  <si>
    <t>Stůl jednací I</t>
  </si>
  <si>
    <t>část č. 1 VZ 
Stůl jednací I</t>
  </si>
  <si>
    <t>Stůl jednací II</t>
  </si>
  <si>
    <t>část č. 2 VZ 
Stůl jednací II</t>
  </si>
  <si>
    <t>musí být možný výběr z těchto barev: světlá bříza a případně podobné odstíny - konkrétní výběr barevného provedení bude ze vzorníku dodavatele/ výrobce</t>
  </si>
  <si>
    <t>Personální oddělení</t>
  </si>
  <si>
    <t>Oddělení veřejných zakázek</t>
  </si>
  <si>
    <t>Ing. Marek Buriška
telefon:	728819573
e‑mail:		buriska@med.muni.cz</t>
  </si>
  <si>
    <t>Univerzitní kampus Brno, Kamenice 753/5, 625 00 Brno, budova C15, 3. patro</t>
  </si>
  <si>
    <t>Ing. Ivana Janáčková
telefon:	775882177
e‑mail:		 janackova@med.muni.cz</t>
  </si>
  <si>
    <t>Pracovní stůl</t>
  </si>
  <si>
    <t>Univerzitní kampus Brno, Kamenice 753/5, 625 00 Brno, budova B17, 3. patro</t>
  </si>
  <si>
    <t>Oddělení pro komunikaci a vnější vztahy</t>
  </si>
  <si>
    <t>Nikola Kokešová, DiS.
telefon: 770162851 
e‑mail: nikola.kokesova@fmed.muni.cz</t>
  </si>
  <si>
    <t>30 dnů</t>
  </si>
  <si>
    <t>Konferenční židle</t>
  </si>
  <si>
    <t>část č. 4 VZ  
Konferenční židle</t>
  </si>
  <si>
    <t xml:space="preserve">Budova MU, Komenského náměstí 2, Brno, Budova K2, 
druhé patro, místnost 255A </t>
  </si>
  <si>
    <t xml:space="preserve">Katedra fyzioterapie a rehabilitace </t>
  </si>
  <si>
    <t>Délka: 120-140 cm, hloubka: 80 cm
Min. nosnost: 65 kg
Elektronicky nastavitelná výška pracovní desky min. v rozsahu 70 cm až 125 cm
Materiál desky - Lamino dřevotříska, tloušťka 25 mm, plastový ABS lem hrany
barevné provedení: musí být možný výběr z těchto barev:  deska šedá nebo bílá, nohy černé, bílé nebo šedé - konkrétní barevné provedení bude vybráno ze vzorníku dodavatele/ výrobce
Materiál podnoží - ocel, práškový lak</t>
  </si>
  <si>
    <t>Rehabilitační klinika</t>
  </si>
  <si>
    <t>Fakultní nemocnice Brno, Pavilon F, přízemí – zasedací místnost (dříve knihovna)
Jihlavská 20, 625 00, Brno</t>
  </si>
  <si>
    <t>Lékařská sedačka k operačním stolu výškově nastavitelná</t>
  </si>
  <si>
    <t>černá, případně výběr z katalogu výrobce</t>
  </si>
  <si>
    <t xml:space="preserve">Zdeňka Trojanová
telefon:	54318 5623
e‑mail:		 zstikar@med.muni.cz </t>
  </si>
  <si>
    <t>Klinika plastické a estetické chirurgie</t>
  </si>
  <si>
    <t>Fakultní nemocnice Brno, Berkova 1204/34-38, 612 00 Brno</t>
  </si>
  <si>
    <t>Kristýna Badalíková 
telefon: 532231415
e‑mail: kristyna.badalikova@med.muni.cz</t>
  </si>
  <si>
    <t>bez opěrek
stohovatelná min. 5 ks
jednoduchý design 
ocelová konstrukce 
pevná akrylová látka odolná proti oděru 
nosnost žide min. 120 kg 
barva: černá (čalouněné)</t>
  </si>
  <si>
    <t>snadno se čistí/ snadno omyvatelná
jednoduchý design
Pevné nohy - plast/ kov/ dřevo
sedák plný, opěradlo plné, provedení sedák a opěradlo: skořepina – polypropylenový plast (sedák)
nosnost žide minimálně 110 kg 
barevné provedení: šedá a její odstíny - případně výběr z katalogu výrobce</t>
  </si>
  <si>
    <t>část č. 6 VZ  
Lékařská sedačka k operačním stolu výškově nastavitelná</t>
  </si>
  <si>
    <t>část č. 7 VZ  Pracovní stůl</t>
  </si>
  <si>
    <t>část č. 3 VZ 
Stůl jednací III</t>
  </si>
  <si>
    <t>Stůl jednací III</t>
  </si>
  <si>
    <t>musí být možný výběr z těchto barev: odstíny šedé nebo bílé bravy - konkrétní výběr barevného provedení bude ze vzorníku dodavatele/ výrobce</t>
  </si>
  <si>
    <t>Ústav lékařské genetiky a genomiky</t>
  </si>
  <si>
    <t>Univerzitní kampus Brno, Kamenice 3, 625 00 Brno, 
kancelář: bud. F01B1, 635, 6NP</t>
  </si>
  <si>
    <t>Kateřina Stehlíková                                       
T: +420 549 496 071
E: katerina.stehlikova@med.muni.cz</t>
  </si>
  <si>
    <t>Stůl jednací
- šířka 1500  mm
- hloubka 800 mm
- výška 750 mm
- rámové podnoží je tvořeno čtveřicí nohou, dvojicí rámů a dvojicí podélníků
- nohy čtvercového průřezu 50 x 50 mm jsou v horní čás􀆟 spojeny šroubovým spojem k nosníku a spolu tvoří jeden celek -
"bočnici stolu”
- obě sestavy nohou (bočnice) jsou spojeny hliníkovým profilem, sloužícím též jako výztuha desky
- Nohy jsou vybaveny rek􀆟fikací 15 mm pro vyrovnání nerovnos􀆡 podlahy
- povrchová úprava kovových čás􀆡 podnoží epoxypolyesterovou přáškovou barvou, zaručující vysokou odolnost pro􀆟 všem
druhům poškození, obvyklým v kancelářském provozu
- pracovní deska z LTD 25 mm včetně 2mm kvalitní a vysoce odolnou ABS hranou
barva desky: musí být možný výběr z těchto barev: světle šedá nebo světlá bříza a případně podobné odstíny - konkrétní barevné provedení bude vybráno ze vzorníku dodavatele/ výrobce</t>
  </si>
  <si>
    <t>Stůl jednací
- šířka 1200  mm
- hloubka 800 mm
- výška 750 mm
- rámové podnoží je tvořeno čtveřicí nohou, dvojicí rámů a dvojicí podélníků
- nohy čtvercového průřezu 50 x 50 mm jsou v horní části spojeny šroubovým spojem k nosníku a spolu tvoří jeden celek -
"bočnici stolu”
- obě sestavy nohou (bočnice) jsou spojeny hliníkovým profilem, sloužícím též jako výztuha desky
- Nohy jsou vybaveny rek􀆟fikací 15 mm pro vyrovnání nerovnos􀆡 podlahy
- povrchová úprava kovových čás􀆡 podnoží epoxypolyesterovou přáškovou barvou, zaručující vysokou odolnost pro􀆟 všem
druhům poškození, obvyklým v kancelářském provozu
- pracovní deska z LTD 25 mm včetně 2mm kvalitní a vysoce odolnou ABS hranou
barva desky: musí být možný výběr z těchto barev: světlá bříza a případně podobné odstíny - konkrétní barevné provedení bude vybráno ze vzorníku dodavatele/ výrobce</t>
  </si>
  <si>
    <t>Barva podsedáku - černá, případně výběr z katalogu výrobce
Výška: 550 - 800 mm, výškově nastavitelná pomocí plynové pružiny, ovládání nožním pedálem
Šířka sedáku: 400 x 300 mm                                                                                                
Materiál: polyuretan - sedák,nerez - konstrukce                                                                                                           
Minimální nosnost: 120kg     
Pojízdná konstrukce na třech kolečkách 
nastavitelný podélný sklon sedáku  
bez opěradla a područek</t>
  </si>
  <si>
    <t>část č. 8 VZ  Vybavení rehabilitační pracovny</t>
  </si>
  <si>
    <t>Kancelářská skříň</t>
  </si>
  <si>
    <t>Kancelářský stůl</t>
  </si>
  <si>
    <t>Interní kardiologická klinika</t>
  </si>
  <si>
    <t>Zdeňka Klubalová
telefon:	736 447 082
e‑mail:	klubalova.zdenka@fnbrno.cz</t>
  </si>
  <si>
    <t xml:space="preserve">Fakultní nemocnice Brno
Jihlavská 340/20
Brno, 62500
13. patro
</t>
  </si>
  <si>
    <t>Šířka 90 cm, výška 200 cm, hloubka 60 cm (jedná se o rozměry současné skříně, šířku bychom chtěli stejnou, ale výška i hloubka mohou být případně menší).
Barva - sonoma buk a podobné odstíny. Barva skříně by měla být světlejší, aby ladila s aktuálním vybavením, které je taktéž bílé/světlé barvy.
Materiál preferovaný laminovaný dřevěný.
Typ otevírání dveří směrem ven, uvítáme buď madla na dveřích nebo systém tlaku na dveře, kdy se dveře otevřou, otočné dveře. 
Uspořádání skříně - polovina skříně šatní  - výška max 150 cm, hloubka max 60 cm, šířka max 90cm. Pro zavěšení dvou kabátů a dvou pracovních obleků, druhá polovina, budeli sestava dostatečná, na 4x police pro založení šanonů, výška polic do 36cm.
Součástí skříně a nejlépe ve spodní části 2 pojízdné šuplíky - výška max 20 cm/šuplík, hloubka max 60 cm, šířka max 90 cm. V šuplíkách volný prostor.</t>
  </si>
  <si>
    <t>Preferované rozměry s ohledem na současné stoly: šířka max 130 cm, výška max 80 cm, hloubka max 52 cm.
Barva - Ana sonoma buk a podobné odstíny. Spíše světlejší tóny vzhledem k aktuální podobě vybavení v kanceláři.
Určeno ke každodenní práci s PC, uschování pacientské dokumentace do příslušných šuplíků. 
Na jedné polovině stolní soupravy buď zabudované např. 3 šuplíky na pojezd nebo kontejner se 3 šuplíky na pojezd. Hloubka šuplíku do 15 cm, délka do 40 cm, šířka 40 cm (počítáno s tím, že se do šuplíku vejde naležato 1 šanon jak na šířku, tak na délku - šanon o délka 32cm).
Na druhé polovině buď zabudovaný do soupravy nebo vysuvný kontejner se dvířky na madlo, uvnitř 1 police v polovině skříně. Vnitřní šířka 40cm, délka 40cm, hloubka max 38cm. Skříň rozdělena uvnitř v polovině s jednou policí, pro založení dokumentace o výšce do 38cm.
V sestavě stolu možné nižší police, max výška 20cm, max délka 40cm, max délka 40cm.
Materiál preferovaný laminovaný dřevěný.</t>
  </si>
  <si>
    <t>Stůl jednací
- šířka 1400 až 1600  mm
- hloubka 800 až 1000 mm
- výška 750 mm
- rámové podnoží je tvořeno čtveřicí nohou, dvojicí rámů a dvojicí podélníků
- nohy čtvercového průřezu 50 x 50 mm jsou v horní čás􀆟 spojeny šroubovým spojem k nosníku a spolu tvoří jeden celek -
"bočnici stolu”
- obě sestavy nohou (bočnice) jsou spojeny hliníkovým profilem, sloužícím též jako výztuha desky
- Nohy jsou vybaveny rek􀆟fikací 15 mm pro vyrovnání nerovnos􀆡 podlahy
- povrchová úprava kovových čás􀆡 podnoží epoxypolyesterovou přáškovou barvou, zaručující vysokou odolnost pro􀆟 všem
druhům poškození, obvyklým v kancelářském provozu
- pracovní deska z LTD 25 mm včetně 2mm kvalitní a vysoce odolnou ABS hranou
barva desky: musí být možný výběr z těchto barev: odstíny šedé nebo bílé barvy - konkrétní barevné provedení bude vybráno ze vzorníku dodavatele/ výrobce</t>
  </si>
  <si>
    <t>1111/6002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</si>
</sst>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3" fontId="0" fillId="0" borderId="0" xfId="0" applyNumberFormat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wrapText="1"/>
    </xf>
    <xf numFmtId="0" fontId="3" fillId="0" borderId="6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left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0" fillId="0" borderId="0" xfId="0"/>
    <xf numFmtId="0" fontId="0" fillId="2" borderId="5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164" fontId="0" fillId="2" borderId="5" xfId="0" applyNumberFormat="1" applyFill="1" applyBorder="1" applyAlignment="1">
      <alignment horizontal="right" vertical="center" wrapText="1" indent="1"/>
    </xf>
    <xf numFmtId="164" fontId="0" fillId="0" borderId="5" xfId="0" applyNumberFormat="1" applyBorder="1" applyAlignment="1">
      <alignment horizontal="right" vertical="center" wrapText="1" indent="1"/>
    </xf>
    <xf numFmtId="0" fontId="1" fillId="0" borderId="6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center" vertical="center" textRotation="90" wrapText="1"/>
    </xf>
    <xf numFmtId="0" fontId="7" fillId="0" borderId="0" xfId="0" applyFont="1" applyAlignment="1">
      <alignment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 inden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13</xdr:row>
      <xdr:rowOff>304800</xdr:rowOff>
    </xdr:to>
    <xdr:sp macro="" textlink="">
      <xdr:nvSpPr>
        <xdr:cNvPr id="1025" name="AutoShape 1" descr="Stolička CHICO chrom - béžová">
          <a:extLst>
            <a:ext uri="{FF2B5EF4-FFF2-40B4-BE49-F238E27FC236}">
              <a16:creationId xmlns:a16="http://schemas.microsoft.com/office/drawing/2014/main" id="{07F2A31E-81DC-4586-ACDD-C5A52D0A362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413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304800</xdr:colOff>
      <xdr:row>9</xdr:row>
      <xdr:rowOff>304800</xdr:rowOff>
    </xdr:to>
    <xdr:sp macro="" textlink="">
      <xdr:nvSpPr>
        <xdr:cNvPr id="1026" name="AutoShape 2" descr="Stolička CHICO chrom - béžová">
          <a:extLst>
            <a:ext uri="{FF2B5EF4-FFF2-40B4-BE49-F238E27FC236}">
              <a16:creationId xmlns:a16="http://schemas.microsoft.com/office/drawing/2014/main" id="{47B6486F-2333-4F86-9F09-008638C9BF8B}"/>
            </a:ext>
          </a:extLst>
        </xdr:cNvPr>
        <xdr:cNvSpPr>
          <a:spLocks noChangeAspect="1" noChangeArrowheads="1"/>
        </xdr:cNvSpPr>
      </xdr:nvSpPr>
      <xdr:spPr bwMode="auto">
        <a:xfrm>
          <a:off x="16849725" y="309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304800</xdr:colOff>
      <xdr:row>9</xdr:row>
      <xdr:rowOff>304800</xdr:rowOff>
    </xdr:to>
    <xdr:sp macro="" textlink="">
      <xdr:nvSpPr>
        <xdr:cNvPr id="1027" name="AutoShape 3" descr="Stolička CHICO chrom - béžová">
          <a:extLst>
            <a:ext uri="{FF2B5EF4-FFF2-40B4-BE49-F238E27FC236}">
              <a16:creationId xmlns:a16="http://schemas.microsoft.com/office/drawing/2014/main" id="{B7CE3843-67D1-4ED3-9794-1A079760D363}"/>
            </a:ext>
          </a:extLst>
        </xdr:cNvPr>
        <xdr:cNvSpPr>
          <a:spLocks noChangeAspect="1" noChangeArrowheads="1"/>
        </xdr:cNvSpPr>
      </xdr:nvSpPr>
      <xdr:spPr bwMode="auto">
        <a:xfrm>
          <a:off x="16849725" y="309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2400617</xdr:colOff>
      <xdr:row>9</xdr:row>
      <xdr:rowOff>2168237</xdr:rowOff>
    </xdr:from>
    <xdr:to>
      <xdr:col>3</xdr:col>
      <xdr:colOff>3654921</xdr:colOff>
      <xdr:row>9</xdr:row>
      <xdr:rowOff>3110607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6D26325D-37CC-4DCC-9A5C-9837264B9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6352" y="5249855"/>
          <a:ext cx="1254304" cy="942370"/>
        </a:xfrm>
        <a:prstGeom prst="rect">
          <a:avLst/>
        </a:prstGeom>
      </xdr:spPr>
    </xdr:pic>
    <xdr:clientData/>
  </xdr:twoCellAnchor>
  <xdr:twoCellAnchor editAs="oneCell">
    <xdr:from>
      <xdr:col>3</xdr:col>
      <xdr:colOff>2505794</xdr:colOff>
      <xdr:row>9</xdr:row>
      <xdr:rowOff>1243852</xdr:rowOff>
    </xdr:from>
    <xdr:to>
      <xdr:col>3</xdr:col>
      <xdr:colOff>3823765</xdr:colOff>
      <xdr:row>9</xdr:row>
      <xdr:rowOff>2231728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186DEC-D1D7-4654-813F-FCEB64A9F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1529" y="4325470"/>
          <a:ext cx="1317971" cy="987876"/>
        </a:xfrm>
        <a:prstGeom prst="rect">
          <a:avLst/>
        </a:prstGeom>
      </xdr:spPr>
    </xdr:pic>
    <xdr:clientData/>
  </xdr:twoCellAnchor>
  <xdr:twoCellAnchor editAs="oneCell">
    <xdr:from>
      <xdr:col>3</xdr:col>
      <xdr:colOff>616324</xdr:colOff>
      <xdr:row>9</xdr:row>
      <xdr:rowOff>1495884</xdr:rowOff>
    </xdr:from>
    <xdr:to>
      <xdr:col>3</xdr:col>
      <xdr:colOff>2381169</xdr:colOff>
      <xdr:row>9</xdr:row>
      <xdr:rowOff>2607548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F90B4E90-8CC8-4147-90BB-65105B3DD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2059" y="4577502"/>
          <a:ext cx="1764845" cy="1111664"/>
        </a:xfrm>
        <a:prstGeom prst="rect">
          <a:avLst/>
        </a:prstGeom>
      </xdr:spPr>
    </xdr:pic>
    <xdr:clientData/>
  </xdr:twoCellAnchor>
  <xdr:oneCellAnchor>
    <xdr:from>
      <xdr:col>3</xdr:col>
      <xdr:colOff>2322175</xdr:colOff>
      <xdr:row>10</xdr:row>
      <xdr:rowOff>1327796</xdr:rowOff>
    </xdr:from>
    <xdr:ext cx="1254304" cy="942370"/>
    <xdr:pic>
      <xdr:nvPicPr>
        <xdr:cNvPr id="21" name="Obrázek 20">
          <a:extLst>
            <a:ext uri="{FF2B5EF4-FFF2-40B4-BE49-F238E27FC236}">
              <a16:creationId xmlns:a16="http://schemas.microsoft.com/office/drawing/2014/main" id="{8B64E39E-9EC4-465D-AF2D-BEA43D3B3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910" y="8477149"/>
          <a:ext cx="1254304" cy="942370"/>
        </a:xfrm>
        <a:prstGeom prst="rect">
          <a:avLst/>
        </a:prstGeom>
      </xdr:spPr>
    </xdr:pic>
    <xdr:clientData/>
  </xdr:oneCellAnchor>
  <xdr:oneCellAnchor>
    <xdr:from>
      <xdr:col>3</xdr:col>
      <xdr:colOff>2472176</xdr:colOff>
      <xdr:row>10</xdr:row>
      <xdr:rowOff>168087</xdr:rowOff>
    </xdr:from>
    <xdr:ext cx="1317971" cy="987876"/>
    <xdr:pic>
      <xdr:nvPicPr>
        <xdr:cNvPr id="22" name="Obrázek 21">
          <a:extLst>
            <a:ext uri="{FF2B5EF4-FFF2-40B4-BE49-F238E27FC236}">
              <a16:creationId xmlns:a16="http://schemas.microsoft.com/office/drawing/2014/main" id="{B59C16F3-2301-4846-9A42-93FC57C55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7911" y="7317440"/>
          <a:ext cx="1317971" cy="987876"/>
        </a:xfrm>
        <a:prstGeom prst="rect">
          <a:avLst/>
        </a:prstGeom>
      </xdr:spPr>
    </xdr:pic>
    <xdr:clientData/>
  </xdr:oneCellAnchor>
  <xdr:oneCellAnchor>
    <xdr:from>
      <xdr:col>3</xdr:col>
      <xdr:colOff>324971</xdr:colOff>
      <xdr:row>10</xdr:row>
      <xdr:rowOff>689060</xdr:rowOff>
    </xdr:from>
    <xdr:ext cx="1764845" cy="1111664"/>
    <xdr:pic>
      <xdr:nvPicPr>
        <xdr:cNvPr id="23" name="Obrázek 22">
          <a:extLst>
            <a:ext uri="{FF2B5EF4-FFF2-40B4-BE49-F238E27FC236}">
              <a16:creationId xmlns:a16="http://schemas.microsoft.com/office/drawing/2014/main" id="{CD63B495-87A0-4672-8902-4CAB9DE1C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706" y="7838413"/>
          <a:ext cx="1764845" cy="1111664"/>
        </a:xfrm>
        <a:prstGeom prst="rect">
          <a:avLst/>
        </a:prstGeom>
      </xdr:spPr>
    </xdr:pic>
    <xdr:clientData/>
  </xdr:oneCellAnchor>
  <xdr:twoCellAnchor editAs="oneCell">
    <xdr:from>
      <xdr:col>3</xdr:col>
      <xdr:colOff>907677</xdr:colOff>
      <xdr:row>15</xdr:row>
      <xdr:rowOff>134470</xdr:rowOff>
    </xdr:from>
    <xdr:to>
      <xdr:col>3</xdr:col>
      <xdr:colOff>3193677</xdr:colOff>
      <xdr:row>15</xdr:row>
      <xdr:rowOff>2420470</xdr:rowOff>
    </xdr:to>
    <xdr:pic>
      <xdr:nvPicPr>
        <xdr:cNvPr id="24" name="Obrázek 23" descr="RODULF Polohovací stůl, šedá/bílá, 140x80 cm">
          <a:extLst>
            <a:ext uri="{FF2B5EF4-FFF2-40B4-BE49-F238E27FC236}">
              <a16:creationId xmlns:a16="http://schemas.microsoft.com/office/drawing/2014/main" id="{8EA4C544-D12F-4503-BFA2-A15959710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3412" y="10242176"/>
          <a:ext cx="2286000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33618</xdr:colOff>
      <xdr:row>13</xdr:row>
      <xdr:rowOff>448236</xdr:rowOff>
    </xdr:from>
    <xdr:to>
      <xdr:col>3</xdr:col>
      <xdr:colOff>2439147</xdr:colOff>
      <xdr:row>13</xdr:row>
      <xdr:rowOff>2252383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1AB476BA-2404-4F3A-B212-B9A161202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353" y="15419295"/>
          <a:ext cx="2405529" cy="1804147"/>
        </a:xfrm>
        <a:prstGeom prst="rect">
          <a:avLst/>
        </a:prstGeom>
      </xdr:spPr>
    </xdr:pic>
    <xdr:clientData/>
  </xdr:twoCellAnchor>
  <xdr:twoCellAnchor editAs="oneCell">
    <xdr:from>
      <xdr:col>3</xdr:col>
      <xdr:colOff>2162736</xdr:colOff>
      <xdr:row>13</xdr:row>
      <xdr:rowOff>309280</xdr:rowOff>
    </xdr:from>
    <xdr:to>
      <xdr:col>3</xdr:col>
      <xdr:colOff>4146178</xdr:colOff>
      <xdr:row>13</xdr:row>
      <xdr:rowOff>2292722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FF93FEC8-B0BD-49FC-BB10-CDE8C086A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8471" y="15280339"/>
          <a:ext cx="1983442" cy="1983442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14</xdr:row>
      <xdr:rowOff>0</xdr:rowOff>
    </xdr:from>
    <xdr:ext cx="304800" cy="304800"/>
    <xdr:sp macro="" textlink="">
      <xdr:nvSpPr>
        <xdr:cNvPr id="36" name="AutoShape 1" descr="Stolička CHICO chrom - béžová">
          <a:extLst>
            <a:ext uri="{FF2B5EF4-FFF2-40B4-BE49-F238E27FC236}">
              <a16:creationId xmlns:a16="http://schemas.microsoft.com/office/drawing/2014/main" id="{5BEE993F-0F67-4F43-BE9F-C4C026AB1B7B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49710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593912</xdr:colOff>
      <xdr:row>14</xdr:row>
      <xdr:rowOff>223748</xdr:rowOff>
    </xdr:from>
    <xdr:to>
      <xdr:col>3</xdr:col>
      <xdr:colOff>2610971</xdr:colOff>
      <xdr:row>14</xdr:row>
      <xdr:rowOff>2218763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07DA607C-F019-473B-81A7-D956D1A0E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9647" y="17648895"/>
          <a:ext cx="2017059" cy="1995015"/>
        </a:xfrm>
        <a:prstGeom prst="rect">
          <a:avLst/>
        </a:prstGeom>
      </xdr:spPr>
    </xdr:pic>
    <xdr:clientData/>
  </xdr:twoCellAnchor>
  <xdr:twoCellAnchor editAs="oneCell">
    <xdr:from>
      <xdr:col>3</xdr:col>
      <xdr:colOff>313765</xdr:colOff>
      <xdr:row>12</xdr:row>
      <xdr:rowOff>129988</xdr:rowOff>
    </xdr:from>
    <xdr:to>
      <xdr:col>3</xdr:col>
      <xdr:colOff>2398059</xdr:colOff>
      <xdr:row>12</xdr:row>
      <xdr:rowOff>2214282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E4D4DB68-61AB-45C8-9C8A-B74EBC14E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12714194"/>
          <a:ext cx="2084294" cy="2084294"/>
        </a:xfrm>
        <a:prstGeom prst="rect">
          <a:avLst/>
        </a:prstGeom>
      </xdr:spPr>
    </xdr:pic>
    <xdr:clientData/>
  </xdr:twoCellAnchor>
  <xdr:oneCellAnchor>
    <xdr:from>
      <xdr:col>3</xdr:col>
      <xdr:colOff>2322175</xdr:colOff>
      <xdr:row>11</xdr:row>
      <xdr:rowOff>1327796</xdr:rowOff>
    </xdr:from>
    <xdr:ext cx="1254304" cy="942370"/>
    <xdr:pic>
      <xdr:nvPicPr>
        <xdr:cNvPr id="45" name="Obrázek 44">
          <a:extLst>
            <a:ext uri="{FF2B5EF4-FFF2-40B4-BE49-F238E27FC236}">
              <a16:creationId xmlns:a16="http://schemas.microsoft.com/office/drawing/2014/main" id="{73CC5511-3264-4C3E-BFB0-683A23261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910" y="8477149"/>
          <a:ext cx="1254304" cy="942370"/>
        </a:xfrm>
        <a:prstGeom prst="rect">
          <a:avLst/>
        </a:prstGeom>
      </xdr:spPr>
    </xdr:pic>
    <xdr:clientData/>
  </xdr:oneCellAnchor>
  <xdr:oneCellAnchor>
    <xdr:from>
      <xdr:col>3</xdr:col>
      <xdr:colOff>2472176</xdr:colOff>
      <xdr:row>11</xdr:row>
      <xdr:rowOff>168087</xdr:rowOff>
    </xdr:from>
    <xdr:ext cx="1317971" cy="987876"/>
    <xdr:pic>
      <xdr:nvPicPr>
        <xdr:cNvPr id="46" name="Obrázek 45">
          <a:extLst>
            <a:ext uri="{FF2B5EF4-FFF2-40B4-BE49-F238E27FC236}">
              <a16:creationId xmlns:a16="http://schemas.microsoft.com/office/drawing/2014/main" id="{934C0A06-4352-4AF6-9EEC-487908E50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7911" y="7317440"/>
          <a:ext cx="1317971" cy="987876"/>
        </a:xfrm>
        <a:prstGeom prst="rect">
          <a:avLst/>
        </a:prstGeom>
      </xdr:spPr>
    </xdr:pic>
    <xdr:clientData/>
  </xdr:oneCellAnchor>
  <xdr:oneCellAnchor>
    <xdr:from>
      <xdr:col>3</xdr:col>
      <xdr:colOff>324971</xdr:colOff>
      <xdr:row>11</xdr:row>
      <xdr:rowOff>689060</xdr:rowOff>
    </xdr:from>
    <xdr:ext cx="1764845" cy="1111664"/>
    <xdr:pic>
      <xdr:nvPicPr>
        <xdr:cNvPr id="47" name="Obrázek 46">
          <a:extLst>
            <a:ext uri="{FF2B5EF4-FFF2-40B4-BE49-F238E27FC236}">
              <a16:creationId xmlns:a16="http://schemas.microsoft.com/office/drawing/2014/main" id="{DDAC20E5-156D-4893-B8AD-F805E70FB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706" y="7838413"/>
          <a:ext cx="1764845" cy="1111664"/>
        </a:xfrm>
        <a:prstGeom prst="rect">
          <a:avLst/>
        </a:prstGeom>
      </xdr:spPr>
    </xdr:pic>
    <xdr:clientData/>
  </xdr:oneCellAnchor>
  <xdr:twoCellAnchor editAs="oneCell">
    <xdr:from>
      <xdr:col>3</xdr:col>
      <xdr:colOff>840443</xdr:colOff>
      <xdr:row>16</xdr:row>
      <xdr:rowOff>44824</xdr:rowOff>
    </xdr:from>
    <xdr:to>
      <xdr:col>3</xdr:col>
      <xdr:colOff>2286001</xdr:colOff>
      <xdr:row>16</xdr:row>
      <xdr:rowOff>2454088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E2237989-7811-49C5-86A2-953DBA865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46178" y="23924559"/>
          <a:ext cx="1445558" cy="2409264"/>
        </a:xfrm>
        <a:prstGeom prst="rect">
          <a:avLst/>
        </a:prstGeom>
      </xdr:spPr>
    </xdr:pic>
    <xdr:clientData/>
  </xdr:twoCellAnchor>
  <xdr:twoCellAnchor editAs="oneCell">
    <xdr:from>
      <xdr:col>3</xdr:col>
      <xdr:colOff>537882</xdr:colOff>
      <xdr:row>17</xdr:row>
      <xdr:rowOff>339717</xdr:rowOff>
    </xdr:from>
    <xdr:to>
      <xdr:col>3</xdr:col>
      <xdr:colOff>3361765</xdr:colOff>
      <xdr:row>17</xdr:row>
      <xdr:rowOff>2358353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A373A6A6-6A6E-40AF-92D3-0662F6BC2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43617" y="26695952"/>
          <a:ext cx="2823883" cy="2018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18"/>
  <sheetViews>
    <sheetView zoomScale="85" zoomScaleNormal="85" workbookViewId="0">
      <selection activeCell="E12" sqref="E12"/>
    </sheetView>
  </sheetViews>
  <sheetFormatPr defaultRowHeight="15" x14ac:dyDescent="0.25"/>
  <cols>
    <col min="1" max="1" width="7" style="16" customWidth="1"/>
    <col min="2" max="2" width="14.42578125" style="17" customWidth="1"/>
    <col min="3" max="3" width="28" style="23" customWidth="1"/>
    <col min="4" max="4" width="67.5703125" style="16" customWidth="1"/>
    <col min="5" max="5" width="61.140625" style="16" customWidth="1"/>
    <col min="6" max="7" width="28.140625" style="16" customWidth="1"/>
    <col min="8" max="16384" width="9.140625" style="16"/>
  </cols>
  <sheetData>
    <row r="2" spans="2:14" ht="43.5" customHeight="1" x14ac:dyDescent="0.25">
      <c r="B2" s="46" t="s">
        <v>26</v>
      </c>
      <c r="C2" s="47"/>
      <c r="D2" s="47"/>
      <c r="E2" s="47"/>
      <c r="F2" s="47"/>
      <c r="G2" s="47"/>
    </row>
    <row r="3" spans="2:14" ht="33.75" customHeight="1" x14ac:dyDescent="0.25">
      <c r="B3" s="45" t="s">
        <v>13</v>
      </c>
      <c r="C3" s="45"/>
      <c r="D3" s="45"/>
      <c r="E3" s="45"/>
      <c r="F3" s="19"/>
      <c r="G3" s="19"/>
      <c r="H3" s="19"/>
      <c r="I3" s="19"/>
      <c r="J3" s="19"/>
    </row>
    <row r="4" spans="2:14" ht="33.75" customHeight="1" x14ac:dyDescent="0.25">
      <c r="B4" s="45" t="s">
        <v>4</v>
      </c>
      <c r="C4" s="45"/>
      <c r="D4" s="45"/>
      <c r="E4" s="45"/>
      <c r="F4" s="19"/>
      <c r="G4" s="19"/>
      <c r="H4" s="19"/>
      <c r="I4" s="19"/>
      <c r="J4" s="19"/>
    </row>
    <row r="6" spans="2:14" ht="39" customHeight="1" x14ac:dyDescent="0.25">
      <c r="B6" s="44" t="s">
        <v>5</v>
      </c>
      <c r="C6" s="44"/>
      <c r="D6" s="44"/>
      <c r="E6" s="44"/>
    </row>
    <row r="7" spans="2:14" ht="15.75" thickBot="1" x14ac:dyDescent="0.3"/>
    <row r="8" spans="2:14" ht="33" customHeight="1" thickBot="1" x14ac:dyDescent="0.3">
      <c r="B8" s="27" t="s">
        <v>21</v>
      </c>
      <c r="C8" s="4" t="s">
        <v>19</v>
      </c>
      <c r="D8" s="21" t="s">
        <v>0</v>
      </c>
      <c r="E8" s="21" t="s">
        <v>3</v>
      </c>
      <c r="F8" s="22" t="s">
        <v>14</v>
      </c>
      <c r="G8" s="22" t="s">
        <v>15</v>
      </c>
    </row>
    <row r="10" spans="2:14" ht="320.25" customHeight="1" x14ac:dyDescent="0.25">
      <c r="B10" s="28" t="s">
        <v>31</v>
      </c>
      <c r="C10" s="21" t="s">
        <v>30</v>
      </c>
      <c r="D10" s="20"/>
      <c r="E10" s="43" t="s">
        <v>68</v>
      </c>
      <c r="F10" s="15"/>
      <c r="G10" s="15"/>
      <c r="J10"/>
      <c r="N10"/>
    </row>
    <row r="11" spans="2:14" ht="265.5" customHeight="1" x14ac:dyDescent="0.25">
      <c r="B11" s="28" t="s">
        <v>33</v>
      </c>
      <c r="C11" s="21" t="s">
        <v>32</v>
      </c>
      <c r="D11" s="20"/>
      <c r="E11" s="43" t="s">
        <v>69</v>
      </c>
      <c r="F11" s="15"/>
      <c r="G11" s="15"/>
      <c r="J11" s="14"/>
      <c r="L11" s="14"/>
    </row>
    <row r="12" spans="2:14" ht="282.75" customHeight="1" x14ac:dyDescent="0.25">
      <c r="B12" s="28" t="s">
        <v>62</v>
      </c>
      <c r="C12" s="21" t="s">
        <v>63</v>
      </c>
      <c r="D12" s="20"/>
      <c r="E12" s="43" t="s">
        <v>79</v>
      </c>
      <c r="F12" s="15"/>
      <c r="G12" s="15"/>
      <c r="J12" s="14"/>
      <c r="L12" s="14"/>
    </row>
    <row r="13" spans="2:14" ht="187.5" customHeight="1" x14ac:dyDescent="0.25">
      <c r="B13" s="28" t="s">
        <v>46</v>
      </c>
      <c r="C13" s="21" t="s">
        <v>45</v>
      </c>
      <c r="D13" s="20"/>
      <c r="E13" s="18" t="s">
        <v>58</v>
      </c>
      <c r="F13" s="15"/>
      <c r="G13" s="15"/>
      <c r="J13" s="14"/>
      <c r="L13" s="14"/>
    </row>
    <row r="14" spans="2:14" ht="193.5" customHeight="1" x14ac:dyDescent="0.25">
      <c r="B14" s="39" t="s">
        <v>24</v>
      </c>
      <c r="C14" s="21" t="s">
        <v>25</v>
      </c>
      <c r="D14" s="20"/>
      <c r="E14" s="41" t="s">
        <v>59</v>
      </c>
      <c r="F14" s="15"/>
      <c r="G14" s="15"/>
      <c r="J14" s="14"/>
      <c r="L14" s="14"/>
    </row>
    <row r="15" spans="2:14" ht="193.5" customHeight="1" x14ac:dyDescent="0.25">
      <c r="B15" s="39" t="s">
        <v>60</v>
      </c>
      <c r="C15" s="21" t="s">
        <v>52</v>
      </c>
      <c r="D15" s="20"/>
      <c r="E15" s="41" t="s">
        <v>70</v>
      </c>
      <c r="F15" s="15"/>
      <c r="G15" s="15"/>
      <c r="J15" s="14"/>
      <c r="L15" s="14"/>
    </row>
    <row r="16" spans="2:14" ht="195" customHeight="1" x14ac:dyDescent="0.25">
      <c r="B16" s="39" t="s">
        <v>61</v>
      </c>
      <c r="C16" s="21" t="s">
        <v>40</v>
      </c>
      <c r="D16" s="20"/>
      <c r="E16" s="18" t="s">
        <v>49</v>
      </c>
      <c r="F16" s="15"/>
      <c r="G16" s="15"/>
      <c r="N16" s="14"/>
    </row>
    <row r="17" spans="2:14" ht="195" customHeight="1" x14ac:dyDescent="0.25">
      <c r="B17" s="48" t="s">
        <v>71</v>
      </c>
      <c r="C17" s="21" t="s">
        <v>72</v>
      </c>
      <c r="D17" s="20"/>
      <c r="E17" s="18" t="s">
        <v>77</v>
      </c>
      <c r="F17" s="15"/>
      <c r="G17" s="15"/>
      <c r="N17" s="14"/>
    </row>
    <row r="18" spans="2:14" ht="218.25" customHeight="1" x14ac:dyDescent="0.25">
      <c r="B18" s="49"/>
      <c r="C18" s="21" t="s">
        <v>73</v>
      </c>
      <c r="D18" s="20"/>
      <c r="E18" s="18" t="s">
        <v>78</v>
      </c>
      <c r="F18" s="15"/>
      <c r="G18" s="15"/>
      <c r="N18" s="14"/>
    </row>
  </sheetData>
  <mergeCells count="5">
    <mergeCell ref="B6:E6"/>
    <mergeCell ref="B3:E3"/>
    <mergeCell ref="B4:E4"/>
    <mergeCell ref="B2:G2"/>
    <mergeCell ref="B17:B18"/>
  </mergeCells>
  <pageMargins left="0.7" right="0.7" top="0.78740157499999996" bottom="0.78740157499999996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1"/>
  <sheetViews>
    <sheetView tabSelected="1" zoomScale="85" zoomScaleNormal="85" workbookViewId="0">
      <selection activeCell="B2" sqref="B2:I2"/>
    </sheetView>
  </sheetViews>
  <sheetFormatPr defaultRowHeight="15" x14ac:dyDescent="0.25"/>
  <cols>
    <col min="1" max="1" width="9.140625" style="14"/>
    <col min="3" max="3" width="32" customWidth="1"/>
    <col min="4" max="4" width="23.7109375" customWidth="1"/>
    <col min="5" max="5" width="15.85546875" style="14" customWidth="1"/>
    <col min="6" max="6" width="14.5703125" customWidth="1"/>
    <col min="7" max="7" width="18.5703125" customWidth="1"/>
    <col min="8" max="8" width="4.5703125" customWidth="1"/>
    <col min="9" max="9" width="27" customWidth="1"/>
    <col min="11" max="11" width="12" customWidth="1"/>
    <col min="12" max="12" width="17.85546875" customWidth="1"/>
    <col min="13" max="13" width="30.5703125" customWidth="1"/>
    <col min="14" max="14" width="42.140625" style="14" customWidth="1"/>
    <col min="15" max="15" width="11.28515625" customWidth="1"/>
    <col min="16" max="16" width="5" customWidth="1"/>
  </cols>
  <sheetData>
    <row r="1" spans="2:15" ht="15.75" thickBot="1" x14ac:dyDescent="0.3"/>
    <row r="2" spans="2:15" ht="28.5" customHeight="1" thickBot="1" x14ac:dyDescent="0.3">
      <c r="B2" s="52" t="s">
        <v>26</v>
      </c>
      <c r="C2" s="53"/>
      <c r="D2" s="53"/>
      <c r="E2" s="53"/>
      <c r="F2" s="53"/>
      <c r="G2" s="53"/>
      <c r="H2" s="53"/>
      <c r="I2" s="54"/>
    </row>
    <row r="3" spans="2:15" ht="15.75" thickBot="1" x14ac:dyDescent="0.3">
      <c r="C3" s="1"/>
      <c r="D3" s="2"/>
      <c r="E3" s="2"/>
      <c r="F3" s="2"/>
      <c r="G3" s="2"/>
      <c r="H3" s="2"/>
      <c r="I3" s="2"/>
    </row>
    <row r="4" spans="2:15" ht="54.75" customHeight="1" thickBot="1" x14ac:dyDescent="0.3">
      <c r="B4" s="26" t="s">
        <v>21</v>
      </c>
      <c r="C4" s="4" t="s">
        <v>19</v>
      </c>
      <c r="D4" s="5" t="s">
        <v>18</v>
      </c>
      <c r="E4" s="5" t="s">
        <v>16</v>
      </c>
      <c r="F4" s="5" t="s">
        <v>8</v>
      </c>
      <c r="G4" s="6" t="s">
        <v>6</v>
      </c>
      <c r="H4" s="7"/>
      <c r="I4" s="8" t="s">
        <v>7</v>
      </c>
      <c r="J4" s="9"/>
      <c r="K4" s="10" t="s">
        <v>1</v>
      </c>
      <c r="L4" s="13" t="s">
        <v>9</v>
      </c>
      <c r="M4" s="11" t="s">
        <v>10</v>
      </c>
      <c r="N4" s="12" t="s">
        <v>11</v>
      </c>
      <c r="O4" s="12" t="s">
        <v>12</v>
      </c>
    </row>
    <row r="6" spans="2:15" ht="102.75" customHeight="1" x14ac:dyDescent="0.25">
      <c r="B6" s="28" t="s">
        <v>29</v>
      </c>
      <c r="C6" s="21" t="s">
        <v>23</v>
      </c>
      <c r="D6" s="40" t="s">
        <v>27</v>
      </c>
      <c r="E6" s="37" t="s">
        <v>17</v>
      </c>
      <c r="F6" s="37">
        <v>6</v>
      </c>
      <c r="G6" s="24"/>
      <c r="H6" s="25"/>
      <c r="I6" s="25">
        <f>G6*F6</f>
        <v>0</v>
      </c>
      <c r="J6" s="29"/>
      <c r="K6" s="34">
        <v>119912</v>
      </c>
      <c r="L6" s="35" t="s">
        <v>35</v>
      </c>
      <c r="M6" s="32" t="s">
        <v>39</v>
      </c>
      <c r="N6" s="34" t="s">
        <v>38</v>
      </c>
      <c r="O6" s="34" t="s">
        <v>80</v>
      </c>
    </row>
    <row r="7" spans="2:15" ht="100.5" customHeight="1" x14ac:dyDescent="0.25">
      <c r="B7" s="28" t="s">
        <v>33</v>
      </c>
      <c r="C7" s="21" t="s">
        <v>32</v>
      </c>
      <c r="D7" s="40" t="s">
        <v>34</v>
      </c>
      <c r="E7" s="37" t="s">
        <v>17</v>
      </c>
      <c r="F7" s="38">
        <v>1</v>
      </c>
      <c r="G7" s="24"/>
      <c r="H7" s="25"/>
      <c r="I7" s="25">
        <f t="shared" ref="I7" si="0">G7*F7</f>
        <v>0</v>
      </c>
      <c r="J7" s="3"/>
      <c r="K7" s="34">
        <v>119926</v>
      </c>
      <c r="L7" s="35" t="s">
        <v>36</v>
      </c>
      <c r="M7" s="32" t="s">
        <v>37</v>
      </c>
      <c r="N7" s="34" t="s">
        <v>38</v>
      </c>
      <c r="O7" s="34" t="s">
        <v>28</v>
      </c>
    </row>
    <row r="8" spans="2:15" s="14" customFormat="1" ht="91.5" customHeight="1" x14ac:dyDescent="0.25">
      <c r="B8" s="28" t="s">
        <v>62</v>
      </c>
      <c r="C8" s="21" t="s">
        <v>63</v>
      </c>
      <c r="D8" s="40" t="s">
        <v>64</v>
      </c>
      <c r="E8" s="38" t="s">
        <v>17</v>
      </c>
      <c r="F8" s="38">
        <v>3</v>
      </c>
      <c r="G8" s="24"/>
      <c r="H8" s="25"/>
      <c r="I8" s="25">
        <f>G8*F8</f>
        <v>0</v>
      </c>
      <c r="J8" s="29"/>
      <c r="K8" s="34">
        <v>110323</v>
      </c>
      <c r="L8" s="35" t="s">
        <v>65</v>
      </c>
      <c r="M8" s="32" t="s">
        <v>67</v>
      </c>
      <c r="N8" s="34" t="s">
        <v>66</v>
      </c>
      <c r="O8" s="33" t="s">
        <v>2</v>
      </c>
    </row>
    <row r="9" spans="2:15" s="14" customFormat="1" ht="100.5" customHeight="1" x14ac:dyDescent="0.25">
      <c r="B9" s="28" t="s">
        <v>46</v>
      </c>
      <c r="C9" s="21" t="s">
        <v>45</v>
      </c>
      <c r="D9" s="36" t="s">
        <v>22</v>
      </c>
      <c r="E9" s="38" t="s">
        <v>44</v>
      </c>
      <c r="F9" s="38">
        <v>26</v>
      </c>
      <c r="G9" s="24"/>
      <c r="H9" s="25"/>
      <c r="I9" s="25">
        <f t="shared" ref="I9" si="1">G9*F9</f>
        <v>0</v>
      </c>
      <c r="J9" s="3"/>
      <c r="K9" s="30">
        <v>110614</v>
      </c>
      <c r="L9" s="31" t="s">
        <v>48</v>
      </c>
      <c r="M9" s="43" t="s">
        <v>57</v>
      </c>
      <c r="N9" s="33" t="s">
        <v>47</v>
      </c>
      <c r="O9" s="33" t="s">
        <v>2</v>
      </c>
    </row>
    <row r="10" spans="2:15" s="14" customFormat="1" ht="100.5" customHeight="1" x14ac:dyDescent="0.25">
      <c r="B10" s="39" t="s">
        <v>24</v>
      </c>
      <c r="C10" s="21" t="s">
        <v>25</v>
      </c>
      <c r="D10" s="36" t="s">
        <v>22</v>
      </c>
      <c r="E10" s="38" t="s">
        <v>44</v>
      </c>
      <c r="F10" s="37">
        <v>12</v>
      </c>
      <c r="G10" s="24"/>
      <c r="H10" s="25"/>
      <c r="I10" s="25">
        <f t="shared" ref="I10" si="2">G10*F10</f>
        <v>0</v>
      </c>
      <c r="J10" s="3"/>
      <c r="K10" s="30">
        <v>110234</v>
      </c>
      <c r="L10" s="31" t="s">
        <v>50</v>
      </c>
      <c r="M10" s="43" t="s">
        <v>57</v>
      </c>
      <c r="N10" s="33" t="s">
        <v>51</v>
      </c>
      <c r="O10" s="33" t="s">
        <v>2</v>
      </c>
    </row>
    <row r="11" spans="2:15" s="14" customFormat="1" ht="100.5" customHeight="1" x14ac:dyDescent="0.25">
      <c r="B11" s="39" t="s">
        <v>60</v>
      </c>
      <c r="C11" s="21" t="s">
        <v>52</v>
      </c>
      <c r="D11" s="40" t="s">
        <v>53</v>
      </c>
      <c r="E11" s="42" t="s">
        <v>20</v>
      </c>
      <c r="F11" s="37">
        <v>4</v>
      </c>
      <c r="G11" s="24"/>
      <c r="H11" s="25"/>
      <c r="I11" s="25">
        <f t="shared" ref="I11" si="3">G11*F11</f>
        <v>0</v>
      </c>
      <c r="J11" s="3"/>
      <c r="K11" s="34">
        <v>110128</v>
      </c>
      <c r="L11" s="35" t="s">
        <v>55</v>
      </c>
      <c r="M11" s="32" t="s">
        <v>54</v>
      </c>
      <c r="N11" s="33" t="s">
        <v>56</v>
      </c>
      <c r="O11" s="33" t="s">
        <v>2</v>
      </c>
    </row>
    <row r="12" spans="2:15" s="14" customFormat="1" ht="91.5" customHeight="1" x14ac:dyDescent="0.25">
      <c r="B12" s="28" t="s">
        <v>61</v>
      </c>
      <c r="C12" s="21" t="s">
        <v>40</v>
      </c>
      <c r="D12" s="36" t="s">
        <v>22</v>
      </c>
      <c r="E12" s="38" t="s">
        <v>17</v>
      </c>
      <c r="F12" s="38">
        <v>3</v>
      </c>
      <c r="G12" s="24"/>
      <c r="H12" s="25"/>
      <c r="I12" s="25">
        <f>G12*F12</f>
        <v>0</v>
      </c>
      <c r="J12" s="29"/>
      <c r="K12" s="30">
        <v>119927</v>
      </c>
      <c r="L12" s="31" t="s">
        <v>42</v>
      </c>
      <c r="M12" s="32" t="s">
        <v>43</v>
      </c>
      <c r="N12" s="34" t="s">
        <v>41</v>
      </c>
      <c r="O12" s="34" t="s">
        <v>28</v>
      </c>
    </row>
    <row r="13" spans="2:15" s="14" customFormat="1" ht="91.5" customHeight="1" x14ac:dyDescent="0.25">
      <c r="B13" s="48" t="s">
        <v>71</v>
      </c>
      <c r="C13" s="21" t="s">
        <v>72</v>
      </c>
      <c r="D13" s="36" t="s">
        <v>22</v>
      </c>
      <c r="E13" s="38" t="s">
        <v>17</v>
      </c>
      <c r="F13" s="38">
        <v>1</v>
      </c>
      <c r="G13" s="24"/>
      <c r="H13" s="25"/>
      <c r="I13" s="25">
        <f>G13*F13</f>
        <v>0</v>
      </c>
      <c r="J13" s="29"/>
      <c r="K13" s="50">
        <v>110211</v>
      </c>
      <c r="L13" s="55" t="s">
        <v>74</v>
      </c>
      <c r="M13" s="57" t="s">
        <v>75</v>
      </c>
      <c r="N13" s="50" t="s">
        <v>76</v>
      </c>
      <c r="O13" s="50" t="s">
        <v>2</v>
      </c>
    </row>
    <row r="14" spans="2:15" s="14" customFormat="1" ht="91.5" customHeight="1" x14ac:dyDescent="0.25">
      <c r="B14" s="49"/>
      <c r="C14" s="21" t="s">
        <v>73</v>
      </c>
      <c r="D14" s="36" t="s">
        <v>22</v>
      </c>
      <c r="E14" s="38" t="s">
        <v>17</v>
      </c>
      <c r="F14" s="38">
        <v>2</v>
      </c>
      <c r="G14" s="24"/>
      <c r="H14" s="25"/>
      <c r="I14" s="25">
        <f>G14*F14</f>
        <v>0</v>
      </c>
      <c r="J14" s="29"/>
      <c r="K14" s="51"/>
      <c r="L14" s="56"/>
      <c r="M14" s="58"/>
      <c r="N14" s="51"/>
      <c r="O14" s="51"/>
    </row>
    <row r="15" spans="2:15" x14ac:dyDescent="0.25">
      <c r="C15" s="3"/>
    </row>
    <row r="16" spans="2:15" x14ac:dyDescent="0.25">
      <c r="C16" s="3"/>
    </row>
    <row r="17" spans="3:3" x14ac:dyDescent="0.25">
      <c r="C17" s="3"/>
    </row>
    <row r="18" spans="3:3" x14ac:dyDescent="0.25">
      <c r="C18" s="3"/>
    </row>
    <row r="19" spans="3:3" x14ac:dyDescent="0.25">
      <c r="C19" s="3"/>
    </row>
    <row r="20" spans="3:3" x14ac:dyDescent="0.25">
      <c r="C20" s="3"/>
    </row>
    <row r="21" spans="3:3" x14ac:dyDescent="0.25">
      <c r="C21" s="3"/>
    </row>
  </sheetData>
  <mergeCells count="7">
    <mergeCell ref="N13:N14"/>
    <mergeCell ref="O13:O14"/>
    <mergeCell ref="B2:I2"/>
    <mergeCell ref="B13:B14"/>
    <mergeCell ref="K13:K14"/>
    <mergeCell ref="L13:L14"/>
    <mergeCell ref="M13:M14"/>
  </mergeCells>
  <pageMargins left="0.7" right="0.7" top="0.78740157499999996" bottom="0.78740157499999996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Tech. specifikace - standardy</vt:lpstr>
      <vt:lpstr>Položkový rozpočet</vt:lpstr>
    </vt:vector>
  </TitlesOfParts>
  <Company>Masarykova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Buriška</dc:creator>
  <cp:lastModifiedBy>Marek Buriška</cp:lastModifiedBy>
  <cp:lastPrinted>2018-05-22T13:22:23Z</cp:lastPrinted>
  <dcterms:created xsi:type="dcterms:W3CDTF">2018-04-19T07:21:00Z</dcterms:created>
  <dcterms:modified xsi:type="dcterms:W3CDTF">2025-04-14T05:18:56Z</dcterms:modified>
</cp:coreProperties>
</file>