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27 - Pomůcky pro nácvik KPR SIMU\"/>
    </mc:Choice>
  </mc:AlternateContent>
  <xr:revisionPtr revIDLastSave="0" documentId="13_ncr:1_{681ED4D5-0F8F-4E16-9D1E-E788710FBC6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3" l="1"/>
  <c r="H17" i="3" s="1"/>
  <c r="G13" i="3"/>
  <c r="G14" i="3"/>
  <c r="G15" i="3"/>
  <c r="G9" i="3"/>
  <c r="G10" i="3"/>
  <c r="H10" i="3" s="1"/>
  <c r="G11" i="3"/>
  <c r="G12" i="3"/>
  <c r="H12" i="3" s="1"/>
  <c r="G16" i="3"/>
  <c r="H16" i="3" s="1"/>
  <c r="I16" i="3" s="1"/>
  <c r="G8" i="3"/>
  <c r="F19" i="3" s="1"/>
  <c r="I17" i="3" l="1"/>
  <c r="H15" i="3"/>
  <c r="I15" i="3" s="1"/>
  <c r="H14" i="3"/>
  <c r="I14" i="3" s="1"/>
  <c r="H13" i="3"/>
  <c r="I13" i="3" s="1"/>
  <c r="I10" i="3"/>
  <c r="H11" i="3"/>
  <c r="I11" i="3" s="1"/>
  <c r="H9" i="3"/>
  <c r="I9" i="3" s="1"/>
  <c r="I12" i="3"/>
  <c r="H8" i="3"/>
  <c r="F20" i="3" s="1"/>
  <c r="I8" i="3" l="1"/>
  <c r="F21" i="3" s="1"/>
</calcChain>
</file>

<file path=xl/sharedStrings.xml><?xml version="1.0" encoding="utf-8"?>
<sst xmlns="http://schemas.openxmlformats.org/spreadsheetml/2006/main" count="43" uniqueCount="31">
  <si>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</si>
  <si>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</si>
  <si>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</si>
  <si>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</si>
  <si>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</si>
  <si>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</si>
  <si>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</si>
  <si>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</si>
  <si>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</si>
  <si>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</si>
  <si>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</si>
  <si>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</si>
  <si>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Příloha č. 2 Kupní smlouvy</t>
  </si>
  <si>
    <t>AED trenažér</t>
  </si>
  <si>
    <t>1111/0002</t>
  </si>
  <si>
    <t>Pomůcky pro nácvik KPR pro Simulační centrum</t>
  </si>
  <si>
    <t>1.a</t>
  </si>
  <si>
    <t>1.b</t>
  </si>
  <si>
    <t>1.c</t>
  </si>
  <si>
    <t>Náhradní obličej</t>
  </si>
  <si>
    <t>Náhradní plíce</t>
  </si>
  <si>
    <t xml:space="preserve">Přenosný obal </t>
  </si>
  <si>
    <t>Figurína pro nácvik KPR - kojenec</t>
  </si>
  <si>
    <t>Torzo pro nácvik KPR - dospělý</t>
  </si>
  <si>
    <t>2.a</t>
  </si>
  <si>
    <t>2.c</t>
  </si>
  <si>
    <t>2.b</t>
  </si>
  <si>
    <t>Označení/model nabízeného zboží a výrobce</t>
  </si>
  <si>
    <t>účastník vyplní nabízené zboží a jednotkové ceny</t>
  </si>
  <si>
    <t>3.a</t>
  </si>
  <si>
    <t>Obal/kufr/pouzdro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</si>
</sst>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1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right" vertical="center" wrapText="1" indent="1"/>
    </xf>
    <xf numFmtId="164" fontId="16" fillId="0" borderId="19" xfId="0" applyNumberFormat="1" applyFont="1" applyBorder="1" applyAlignment="1">
      <alignment horizontal="right" vertical="center" wrapText="1" indent="1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9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3" fillId="0" borderId="23" xfId="0" applyFont="1" applyBorder="1"/>
    <xf numFmtId="0" fontId="20" fillId="2" borderId="24" xfId="0" applyFont="1" applyFill="1" applyBorder="1"/>
    <xf numFmtId="0" fontId="20" fillId="2" borderId="25" xfId="0" applyFont="1" applyFill="1" applyBorder="1"/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164" fontId="16" fillId="2" borderId="29" xfId="0" applyNumberFormat="1" applyFont="1" applyFill="1" applyBorder="1" applyAlignment="1">
      <alignment horizontal="right" vertical="center" wrapText="1" indent="1"/>
    </xf>
    <xf numFmtId="164" fontId="16" fillId="0" borderId="29" xfId="0" applyNumberFormat="1" applyFont="1" applyBorder="1" applyAlignment="1">
      <alignment horizontal="right" vertical="center" wrapText="1" indent="1"/>
    </xf>
    <xf numFmtId="0" fontId="2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5" fillId="3" borderId="5" xfId="0" applyFont="1" applyFill="1" applyBorder="1" applyAlignment="1">
      <alignment horizontal="left" vertical="center" wrapText="1" inden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164" fontId="17" fillId="3" borderId="8" xfId="0" applyNumberFormat="1" applyFont="1" applyFill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10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0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5" fillId="3" borderId="12" xfId="0" applyFont="1" applyFill="1" applyBorder="1" applyAlignment="1">
      <alignment horizontal="left" vertical="center" wrapText="1" indent="1"/>
    </xf>
    <xf numFmtId="0" fontId="15" fillId="3" borderId="13" xfId="0" applyFont="1" applyFill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indent="1"/>
    </xf>
    <xf numFmtId="164" fontId="17" fillId="3" borderId="12" xfId="0" applyNumberFormat="1" applyFont="1" applyFill="1" applyBorder="1" applyAlignment="1">
      <alignment horizontal="right" vertical="center" wrapText="1" indent="1"/>
    </xf>
    <xf numFmtId="0" fontId="4" fillId="0" borderId="14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5" fillId="3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indent="1"/>
    </xf>
    <xf numFmtId="164" fontId="17" fillId="3" borderId="15" xfId="0" applyNumberFormat="1" applyFont="1" applyFill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19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9"/>
  <sheetViews>
    <sheetView tabSelected="1" zoomScale="82" zoomScaleNormal="82" workbookViewId="0">
      <selection activeCell="M23" sqref="M23"/>
    </sheetView>
  </sheetViews>
  <sheetFormatPr defaultColWidth="9.140625"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1" width="9.140625" style="1"/>
    <col min="12" max="12" width="47.7109375" style="1" customWidth="1"/>
    <col min="13" max="16384" width="9.140625" style="1"/>
  </cols>
  <sheetData>
    <row r="1" spans="2:12" ht="15" customHeight="1"/>
    <row r="2" spans="2:12" ht="27" customHeight="1" thickBot="1">
      <c r="F2" s="64" t="s">
        <v>12</v>
      </c>
      <c r="G2" s="64"/>
      <c r="H2" s="64"/>
      <c r="I2" s="64"/>
    </row>
    <row r="3" spans="2:12" ht="45" customHeight="1" thickBot="1">
      <c r="B3" s="65" t="s">
        <v>10</v>
      </c>
      <c r="C3" s="66"/>
      <c r="D3" s="67"/>
      <c r="E3" s="68"/>
      <c r="F3" s="69"/>
    </row>
    <row r="4" spans="2:12" ht="16.5" customHeight="1" thickBot="1">
      <c r="B4" s="3"/>
      <c r="C4" s="3"/>
      <c r="D4" s="2"/>
    </row>
    <row r="5" spans="2:12" ht="51.75" customHeight="1" thickBot="1">
      <c r="B5" s="71" t="s">
        <v>15</v>
      </c>
      <c r="C5" s="72"/>
      <c r="D5" s="73"/>
      <c r="E5" s="73"/>
      <c r="F5" s="73"/>
      <c r="G5" s="73"/>
      <c r="H5" s="73"/>
      <c r="I5" s="74"/>
      <c r="J5" s="75"/>
    </row>
    <row r="6" spans="2:12" ht="18.75" customHeight="1" thickBot="1">
      <c r="B6" s="24"/>
      <c r="C6" s="24"/>
      <c r="D6" s="25"/>
      <c r="E6" s="25"/>
      <c r="F6" s="25"/>
      <c r="G6" s="25"/>
      <c r="H6" s="25"/>
      <c r="I6" s="7"/>
      <c r="J6" s="7"/>
    </row>
    <row r="7" spans="2:12" ht="48.75" customHeight="1" thickBot="1">
      <c r="B7" s="11" t="s">
        <v>0</v>
      </c>
      <c r="C7" s="44" t="s">
        <v>8</v>
      </c>
      <c r="D7" s="70"/>
      <c r="E7" s="9" t="s">
        <v>1</v>
      </c>
      <c r="F7" s="9" t="s">
        <v>7</v>
      </c>
      <c r="G7" s="9" t="s">
        <v>5</v>
      </c>
      <c r="H7" s="9" t="s">
        <v>6</v>
      </c>
      <c r="I7" s="9" t="s">
        <v>11</v>
      </c>
      <c r="J7" s="10" t="s">
        <v>2</v>
      </c>
      <c r="L7" s="26" t="s">
        <v>27</v>
      </c>
    </row>
    <row r="8" spans="2:12" ht="48.75" customHeight="1" thickBot="1">
      <c r="B8" s="12">
        <v>1</v>
      </c>
      <c r="C8" s="44" t="s">
        <v>22</v>
      </c>
      <c r="D8" s="44"/>
      <c r="E8" s="13">
        <v>2</v>
      </c>
      <c r="F8" s="14"/>
      <c r="G8" s="15">
        <f>E8*F8</f>
        <v>0</v>
      </c>
      <c r="H8" s="15">
        <f>G8*0.21</f>
        <v>0</v>
      </c>
      <c r="I8" s="15">
        <f>G8+H8</f>
        <v>0</v>
      </c>
      <c r="J8" s="18" t="s">
        <v>14</v>
      </c>
      <c r="L8" s="27"/>
    </row>
    <row r="9" spans="2:12" ht="48.75" customHeight="1" thickBot="1">
      <c r="B9" s="12"/>
      <c r="C9" s="29" t="s">
        <v>16</v>
      </c>
      <c r="D9" s="22" t="s">
        <v>19</v>
      </c>
      <c r="E9" s="13">
        <v>4</v>
      </c>
      <c r="F9" s="14"/>
      <c r="G9" s="15">
        <f t="shared" ref="G9:G11" si="0">E9*F9</f>
        <v>0</v>
      </c>
      <c r="H9" s="15">
        <f t="shared" ref="H9:H11" si="1">G9*0.21</f>
        <v>0</v>
      </c>
      <c r="I9" s="15">
        <f t="shared" ref="I9:I11" si="2">G9+H9</f>
        <v>0</v>
      </c>
      <c r="J9" s="18" t="s">
        <v>14</v>
      </c>
      <c r="L9" s="27"/>
    </row>
    <row r="10" spans="2:12" ht="48.75" customHeight="1" thickBot="1">
      <c r="B10" s="12"/>
      <c r="C10" s="29" t="s">
        <v>17</v>
      </c>
      <c r="D10" s="22" t="s">
        <v>20</v>
      </c>
      <c r="E10" s="13">
        <v>40</v>
      </c>
      <c r="F10" s="14"/>
      <c r="G10" s="15">
        <f t="shared" si="0"/>
        <v>0</v>
      </c>
      <c r="H10" s="15">
        <f t="shared" si="1"/>
        <v>0</v>
      </c>
      <c r="I10" s="15">
        <f t="shared" si="2"/>
        <v>0</v>
      </c>
      <c r="J10" s="18" t="s">
        <v>14</v>
      </c>
      <c r="L10" s="27"/>
    </row>
    <row r="11" spans="2:12" ht="48.75" customHeight="1" thickBot="1">
      <c r="B11" s="12"/>
      <c r="C11" s="29" t="s">
        <v>18</v>
      </c>
      <c r="D11" s="22" t="s">
        <v>21</v>
      </c>
      <c r="E11" s="13">
        <v>2</v>
      </c>
      <c r="F11" s="14"/>
      <c r="G11" s="15">
        <f t="shared" si="0"/>
        <v>0</v>
      </c>
      <c r="H11" s="15">
        <f t="shared" si="1"/>
        <v>0</v>
      </c>
      <c r="I11" s="15">
        <f t="shared" si="2"/>
        <v>0</v>
      </c>
      <c r="J11" s="18" t="s">
        <v>14</v>
      </c>
      <c r="L11" s="27"/>
    </row>
    <row r="12" spans="2:12" ht="48.75" customHeight="1" thickBot="1">
      <c r="B12" s="16">
        <v>2</v>
      </c>
      <c r="C12" s="44" t="s">
        <v>23</v>
      </c>
      <c r="D12" s="44"/>
      <c r="E12" s="17">
        <v>2</v>
      </c>
      <c r="F12" s="14"/>
      <c r="G12" s="15">
        <f t="shared" ref="G12:G17" si="3">E12*F12</f>
        <v>0</v>
      </c>
      <c r="H12" s="15">
        <f t="shared" ref="H12:H17" si="4">G12*0.21</f>
        <v>0</v>
      </c>
      <c r="I12" s="15">
        <f t="shared" ref="I12:I17" si="5">G12+H12</f>
        <v>0</v>
      </c>
      <c r="J12" s="18" t="s">
        <v>14</v>
      </c>
      <c r="L12" s="27"/>
    </row>
    <row r="13" spans="2:12" ht="48.75" customHeight="1" thickBot="1">
      <c r="B13" s="16"/>
      <c r="C13" s="30" t="s">
        <v>24</v>
      </c>
      <c r="D13" s="22" t="s">
        <v>19</v>
      </c>
      <c r="E13" s="13">
        <v>4</v>
      </c>
      <c r="F13" s="14"/>
      <c r="G13" s="15">
        <f t="shared" si="3"/>
        <v>0</v>
      </c>
      <c r="H13" s="15">
        <f t="shared" si="4"/>
        <v>0</v>
      </c>
      <c r="I13" s="15">
        <f t="shared" si="5"/>
        <v>0</v>
      </c>
      <c r="J13" s="18" t="s">
        <v>14</v>
      </c>
      <c r="L13" s="27"/>
    </row>
    <row r="14" spans="2:12" ht="48.75" customHeight="1" thickBot="1">
      <c r="B14" s="16"/>
      <c r="C14" s="30" t="s">
        <v>26</v>
      </c>
      <c r="D14" s="22" t="s">
        <v>20</v>
      </c>
      <c r="E14" s="13">
        <v>40</v>
      </c>
      <c r="F14" s="14"/>
      <c r="G14" s="15">
        <f t="shared" si="3"/>
        <v>0</v>
      </c>
      <c r="H14" s="15">
        <f t="shared" si="4"/>
        <v>0</v>
      </c>
      <c r="I14" s="15">
        <f t="shared" si="5"/>
        <v>0</v>
      </c>
      <c r="J14" s="18" t="s">
        <v>14</v>
      </c>
      <c r="L14" s="27"/>
    </row>
    <row r="15" spans="2:12" ht="48.75" customHeight="1" thickBot="1">
      <c r="B15" s="16"/>
      <c r="C15" s="30" t="s">
        <v>25</v>
      </c>
      <c r="D15" s="22" t="s">
        <v>21</v>
      </c>
      <c r="E15" s="13">
        <v>2</v>
      </c>
      <c r="F15" s="14"/>
      <c r="G15" s="15">
        <f t="shared" si="3"/>
        <v>0</v>
      </c>
      <c r="H15" s="15">
        <f t="shared" si="4"/>
        <v>0</v>
      </c>
      <c r="I15" s="15">
        <f t="shared" si="5"/>
        <v>0</v>
      </c>
      <c r="J15" s="18" t="s">
        <v>14</v>
      </c>
      <c r="L15" s="27"/>
    </row>
    <row r="16" spans="2:12" ht="48.75" customHeight="1" thickBot="1">
      <c r="B16" s="31">
        <v>3</v>
      </c>
      <c r="C16" s="48" t="s">
        <v>13</v>
      </c>
      <c r="D16" s="49"/>
      <c r="E16" s="32">
        <v>2</v>
      </c>
      <c r="F16" s="33"/>
      <c r="G16" s="34">
        <f t="shared" si="3"/>
        <v>0</v>
      </c>
      <c r="H16" s="34">
        <f t="shared" si="4"/>
        <v>0</v>
      </c>
      <c r="I16" s="34">
        <f t="shared" si="5"/>
        <v>0</v>
      </c>
      <c r="J16" s="35" t="s">
        <v>14</v>
      </c>
      <c r="L16" s="27"/>
    </row>
    <row r="17" spans="2:12" ht="48.75" customHeight="1" thickBot="1">
      <c r="B17" s="16"/>
      <c r="C17" s="29" t="s">
        <v>29</v>
      </c>
      <c r="D17" s="22" t="s">
        <v>30</v>
      </c>
      <c r="E17" s="17">
        <v>2</v>
      </c>
      <c r="F17" s="14"/>
      <c r="G17" s="15">
        <f t="shared" si="3"/>
        <v>0</v>
      </c>
      <c r="H17" s="15">
        <f t="shared" si="4"/>
        <v>0</v>
      </c>
      <c r="I17" s="15">
        <f t="shared" si="5"/>
        <v>0</v>
      </c>
      <c r="J17" s="23" t="s">
        <v>14</v>
      </c>
      <c r="L17" s="28"/>
    </row>
    <row r="18" spans="2:12" ht="13.5" thickBot="1">
      <c r="B18" s="4"/>
      <c r="C18" s="4"/>
      <c r="D18" s="5"/>
      <c r="E18" s="5"/>
      <c r="F18" s="5"/>
      <c r="G18" s="5"/>
      <c r="H18" s="5"/>
      <c r="I18" s="7"/>
    </row>
    <row r="19" spans="2:12" ht="41.25" customHeight="1">
      <c r="B19" s="38" t="s">
        <v>3</v>
      </c>
      <c r="C19" s="39"/>
      <c r="D19" s="40"/>
      <c r="E19" s="8"/>
      <c r="F19" s="41">
        <f>SUM(G8:G17)</f>
        <v>0</v>
      </c>
      <c r="G19" s="42"/>
      <c r="H19" s="42"/>
      <c r="I19" s="43"/>
    </row>
    <row r="20" spans="2:12" ht="41.25" customHeight="1">
      <c r="B20" s="52" t="s">
        <v>4</v>
      </c>
      <c r="C20" s="53"/>
      <c r="D20" s="54"/>
      <c r="E20" s="7"/>
      <c r="F20" s="55">
        <f>SUM(H8:H17)</f>
        <v>0</v>
      </c>
      <c r="G20" s="56"/>
      <c r="H20" s="56"/>
      <c r="I20" s="57"/>
    </row>
    <row r="21" spans="2:12" ht="41.25" customHeight="1" thickBot="1">
      <c r="B21" s="58" t="s">
        <v>9</v>
      </c>
      <c r="C21" s="59"/>
      <c r="D21" s="60"/>
      <c r="E21" s="7"/>
      <c r="F21" s="61">
        <f>SUM(I8:I17)</f>
        <v>0</v>
      </c>
      <c r="G21" s="62"/>
      <c r="H21" s="62"/>
      <c r="I21" s="63"/>
    </row>
    <row r="22" spans="2:12" ht="20.100000000000001" customHeight="1" thickBot="1"/>
    <row r="23" spans="2:12" ht="36" customHeight="1" thickBot="1">
      <c r="E23" s="6"/>
      <c r="F23" s="45" t="s">
        <v>28</v>
      </c>
      <c r="G23" s="46"/>
      <c r="H23" s="46"/>
      <c r="I23" s="47"/>
    </row>
    <row r="26" spans="2:12" ht="15.75" customHeight="1">
      <c r="B26" s="36"/>
      <c r="C26" s="50"/>
      <c r="D26" s="51"/>
      <c r="E26" s="51"/>
      <c r="F26" s="51"/>
      <c r="G26" s="51"/>
      <c r="H26" s="51"/>
      <c r="I26" s="51"/>
      <c r="J26" s="51"/>
    </row>
    <row r="27" spans="2:12" ht="16.5" customHeight="1">
      <c r="B27" s="19"/>
      <c r="C27" s="20"/>
      <c r="D27" s="21"/>
      <c r="E27" s="21"/>
      <c r="F27" s="21"/>
      <c r="G27" s="21"/>
      <c r="H27" s="21"/>
      <c r="I27" s="21"/>
      <c r="J27" s="21"/>
    </row>
    <row r="28" spans="2:12">
      <c r="B28" s="36"/>
      <c r="C28" s="37"/>
      <c r="D28" s="37"/>
      <c r="E28" s="37"/>
      <c r="F28" s="37"/>
    </row>
    <row r="29" spans="2:12" ht="3" customHeight="1">
      <c r="B29" s="37"/>
      <c r="C29" s="37"/>
      <c r="D29" s="37"/>
      <c r="E29" s="37"/>
      <c r="F29" s="37"/>
    </row>
  </sheetData>
  <mergeCells count="16">
    <mergeCell ref="F2:I2"/>
    <mergeCell ref="B3:F3"/>
    <mergeCell ref="C7:D7"/>
    <mergeCell ref="C8:D8"/>
    <mergeCell ref="B5:J5"/>
    <mergeCell ref="B28:F29"/>
    <mergeCell ref="B19:D19"/>
    <mergeCell ref="F19:I19"/>
    <mergeCell ref="C12:D12"/>
    <mergeCell ref="F23:I23"/>
    <mergeCell ref="C16:D16"/>
    <mergeCell ref="B26:J26"/>
    <mergeCell ref="B20:D20"/>
    <mergeCell ref="F20:I20"/>
    <mergeCell ref="B21:D21"/>
    <mergeCell ref="F21:I21"/>
  </mergeCells>
  <phoneticPr fontId="18" type="noConversion"/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Jana Sadílková</cp:lastModifiedBy>
  <cp:lastPrinted>2017-05-02T07:34:55Z</cp:lastPrinted>
  <dcterms:created xsi:type="dcterms:W3CDTF">2013-07-26T05:21:15Z</dcterms:created>
  <dcterms:modified xsi:type="dcterms:W3CDTF">2025-06-12T06:33:10Z</dcterms:modified>
</cp:coreProperties>
</file>