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719000-Administration Section\719030-Technical_Operations_Office\Zakázky\VEREJNE_ZAKAZKY_2025\zkumavky\"/>
    </mc:Choice>
  </mc:AlternateContent>
  <xr:revisionPtr revIDLastSave="0" documentId="8_{DF08E388-C7FB-40B4-9B5E-A81BD4302E9B}" xr6:coauthVersionLast="47" xr6:coauthVersionMax="47" xr10:uidLastSave="{00000000-0000-0000-0000-000000000000}"/>
  <bookViews>
    <workbookView xWindow="-120" yWindow="-120" windowWidth="29040" windowHeight="17520" xr2:uid="{D34F99E8-9203-4335-8E2B-436DC1AAAB74}"/>
  </bookViews>
  <sheets>
    <sheet name="mikrozkumavky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2" l="1"/>
  <c r="L23" i="2"/>
  <c r="L22" i="2" l="1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L28" i="2" l="1"/>
</calcChain>
</file>

<file path=xl/sharedStrings.xml><?xml version="1.0" encoding="utf-8"?>
<sst xmlns="http://schemas.openxmlformats.org/spreadsheetml/2006/main" count="175" uniqueCount="90">
  <si>
    <t>Číslo položky</t>
  </si>
  <si>
    <t>Položka</t>
  </si>
  <si>
    <t>Popis položky/předmětu plnění - technická specifikace</t>
  </si>
  <si>
    <t>Měrná jednotka</t>
  </si>
  <si>
    <t xml:space="preserve">Požadovaná velikost balení s povolenou odchylkou 10% (pokud není uvedeno, není omezena požadovaná velikost balení, dodavatel muže splnit požadavek dodávkou menších balení, nejvíce však 5 kusů, které v součtu dosáhnou požadované hodnoty, balení větší než požadované velikosti včetně povolené odchylky nebude akceptováno) </t>
  </si>
  <si>
    <t>Požadovaná minimální doba použitelnosti/v případě dodání plnění s kratší dobou použitelnosti, musí být tato kratší lhůta předem prokazatelně odsouhlasena odběratelem</t>
  </si>
  <si>
    <t>Požadovaná maximální dodací lhůta/v případě dodání plnění s delší dodací lhůtou, musí být tato delší lhůta předem prokazatelně odsouhlasena odběratelem</t>
  </si>
  <si>
    <t>Předpokládané odebrané množství v měrných jednotkách za kalendářní rok (vzorový spotřební koš)</t>
  </si>
  <si>
    <t xml:space="preserve">Nabízené plnění - kód/katalogové číslo dodavatele </t>
  </si>
  <si>
    <t xml:space="preserve">Nabízená velikost balení </t>
  </si>
  <si>
    <t xml:space="preserve">Nabídková cena za měrnou  jednotku bez DPH v Kč (uvedená cena je pouze za měrnou jednotku, nikoli za nabízené balení) </t>
  </si>
  <si>
    <t xml:space="preserve">Cena celkem za položku za odebrání předpokládaného odebraného množství v měrných jednotkách za kalendářní rok v Kč bez DPH </t>
  </si>
  <si>
    <t xml:space="preserve">Webový odkaz zboží (bude vyžadováno u vybraného dodavatele) </t>
  </si>
  <si>
    <t>104-1</t>
  </si>
  <si>
    <t xml:space="preserve">mikrozkumavka čirá o objemu 1,5 ml </t>
  </si>
  <si>
    <t>Mikrozkumavka o objemu 1,5 ml, se stupnicí, se závěsným víčkem, stabilní při centrifugaci alespoň při 30 000 g, určené pro skladování při teplotách v rozsahu alespoň –86 °C do 100 °C, autoklávovatelné v otevřeném stavu (při 121 °C, 20 min), vyrobené z polypropylenu bez obsahu biocidů a plastifikátorů, na víčku a na boční straně matovaná plocha pro popisování.</t>
  </si>
  <si>
    <t xml:space="preserve">ks </t>
  </si>
  <si>
    <t>není specifikováno, nejvíce však 1000 kusů</t>
  </si>
  <si>
    <t>6 měsíců</t>
  </si>
  <si>
    <t>10 dnů</t>
  </si>
  <si>
    <t>104-2</t>
  </si>
  <si>
    <t>mikrozkumavka čirá o objemu 1,5 ml, certifikované bez lidské DNA, DNáz, RNáz, a PCR inhibitorů</t>
  </si>
  <si>
    <t>Mikrozkumavka o objemu 1,5 ml, se stupnicí, se závěsným víčkem, stabilní při centrifugaci alespoň při 30 000 g, určené pro skladování při teplotách v rozsahu alespoň –86 °C do 100 °C, autoklávovatelné v otevřeném stavu (při 121 °C, 20 min), vyrobené z polypropylenu bez obsahu biocidů a plastifikátorů, certifikované bez lidské DNA, DNáz, RNáz, a PCR inhibitorů, na víčku a na boční straně matovaná plocha pro popisování.</t>
  </si>
  <si>
    <t>ks</t>
  </si>
  <si>
    <t>104-3</t>
  </si>
  <si>
    <t xml:space="preserve">mikrozkumavka barevná o objemu 1,5 ml </t>
  </si>
  <si>
    <t xml:space="preserve">Mikrozkumavka o objemu 1,5 ml, se stupnicí, se závěsným víčkem, stabilní při centrifugaci alespoň při 30 000 g, určené pro skladování při teplotách v rozsahu alespoň –86 °C do 100 °C, autoklávovatelné v otevřeném stavu (při 121 °C, 20 min), vyrobené z polypropylenu bez obsahu biocidů a plastifikátorů, na víčku a na boční straně matovaná plocha pro popisování. Dostupné alespoň ve 4 barvách mimo čiré, musí být umožněno objednat jednotlivé barvy samostatně. </t>
  </si>
  <si>
    <t>104-4</t>
  </si>
  <si>
    <t xml:space="preserve">mikrozkumavka čirá o objemu 0,5 ml, s víčkem chránícím před neúmyslným otevřením </t>
  </si>
  <si>
    <t>Mikrozkumavka o objemu 0,5 ml, se stupnicí, se závěsným víčkem, víčko opatřeno systémem chránícím před neúmyslným otevřením , stabilní při centrifugaci alespoň při 30 000 g, určené pro skladování při teplotách v rozsahu alespoň –86 °C do 100 °C, autoklávovatelné v otevřeném stavu (při 121 °C, 20 min), vyrobené z polypropylenu bez obsahu biocidů a plastifikátorů, na víčku a na boční straně matovaná plocha pro popisování.</t>
  </si>
  <si>
    <t>104-5</t>
  </si>
  <si>
    <t xml:space="preserve">mikrozkumavka čirá o objemu 0,5 ml, s víčkem chránícím před neúmyslným otevřením,  certifikované bez lidské DNA, DNáz, RNáz, a PCR inhibitorů </t>
  </si>
  <si>
    <t>Mikrozkumavka o objemu 0,5 ml, se stupnicí, se závěsným víčkem, víčko opatřeno systémem chránícím před neúmyslným otevřením , stabilní při centrifugaci alespoň při 30 000 g, určené pro skladování při teplotách v rozsahu alespoň –86 °C do 100 °C, autoklávovatelné v otevřeném stavu (při 121 °C, 20 min), vyrobené z polypropylenu bez obsahu biocidů a plastifikátorů, certifikované bez lidské DNA, DNáz, RNáz, a PCR inhibitorů, na víčku a na boční straně matovaná plocha pro popisování.</t>
  </si>
  <si>
    <t>104-6</t>
  </si>
  <si>
    <t xml:space="preserve">mikrozkumavka barevná o objemu 0,5 ml, s víčkem chránícím před neúmyslným otevřením </t>
  </si>
  <si>
    <t>Mikrozkumavka o objemu 0,5 ml, se stupnicí, se závěsným víčkem, víčko opatřeno systémem chránícím před neúmyslným otevřením , stabilní při centrifugaci alespoň při 30 000 g, určené pro skladování při teplotách v rozsahu alespoň –86 °C do 100 °C, autoklávovatelné v otevřeném stavu (při 121 °C, 20 min), vyrobené z polypropylenu bez obsahu biocidů a plastifikátorů, na víčku a na boční straně matovaná plocha pro popisování. Dostupné alespoň ve 4 barvách mimo čiré, musí být umožněno objednat jednotlivé barvy samostatně.</t>
  </si>
  <si>
    <t>104-7</t>
  </si>
  <si>
    <t xml:space="preserve">mikrozkumavka čirá o objemu 1,5 ml, s víčkem chránícím před neúmyslným otevřením </t>
  </si>
  <si>
    <t>Mikrozkumavka o objemu 1,5 ml, se stupnicí, se závěsným víčkem, víčko opatřeno systémem chránícím před neúmyslným otevřením , stabilní při centrifugaci alespoň při 30 000 g, určené pro skladování při teplotách v rozsahu alespoň –86 °C do 100 °C, autoklávovatelné v otevřeném stavu (při 121 °C, 20 min), vyrobené z polypropylenu bez obsahu biocidů a plastifikátorů, na víčku a na boční straně matovaná plocha pro popisování.</t>
  </si>
  <si>
    <t>104-8</t>
  </si>
  <si>
    <t xml:space="preserve">mikrozkumavka čirá o objemu 1,5 ml, s víčkem chránícím před neúmyslným otevřením, certifikované bez lidské DNA, DNáz, RNáz, a PCR inhibitorů  </t>
  </si>
  <si>
    <t>Mikrozkumavka o objemu 1,5 ml, se stupnicí, se závěsným víčkem, víčko opatřeno systémem chránícím před neúmyslným otevřením , stabilní při centrifugaci alespoň při 30 000 g, určené pro skladování při teplotách v rozsahu alespoň –86 °C do 100 °C, autoklávovatelné v otevřeném stavu (při 121 °C, 20 min), vyrobené z polypropylenu bez obsahu biocidů a plastifikátorů, certifikované bez lidské DNA, DNáz, RNáz, a PCR inhibitorů, na víčku a na boční straně matovaná plocha pro popisování.</t>
  </si>
  <si>
    <t>104-9</t>
  </si>
  <si>
    <t xml:space="preserve">mikrozkumavka barevná o objemu 1,5 ml, s víčkem chránícím před neúmyslným otevřením </t>
  </si>
  <si>
    <t>Mikrozkumavka o objemu 1,5 ml, se stupnicí, se závěsným víčkem, víčko opatřeno systémem chránícím před neúmyslným otevřením , stabilní při centrifugaci alespoň při 30 000 g, určené pro skladování při teplotách v rozsahu alespoň –86 °C do 100 °C, autoklávovatelné v otevřeném stavu (při 121 °C, 20 min), vyrobené z polypropylenu bez obsahu biocidů a plastifikátorů, na víčku a na boční straně matovaná plocha pro popisování. Dostupné alespoň ve 4 barvách mimo čiré, musí být umožněno objednat jednotlivé barvy samostatně.</t>
  </si>
  <si>
    <t>104-10</t>
  </si>
  <si>
    <t xml:space="preserve">mikrozkumavka čirá o objemu 2 ml, s víčkem chránícím před neúmyslným otevřením </t>
  </si>
  <si>
    <t>Mikrozkumavka o objemu 2 ml, se stupnicí, se závěsným víčkem, víčko opatřeno systémem chránícím před neúmyslným otevřením , stabilní při centrifugaci alespoň při 25 000 g, určené pro skladování při teplotách v rozsahu alespoň –86 °C do 100 °C, autoklávovatelné v otevřeném stavu (při 121 °C, 20 min), vyrobené z polypropylenu bez obsahu biocidů a plastifikátorů, na víčku a na boční straně matovaná plocha pro popisování.</t>
  </si>
  <si>
    <t>104-11</t>
  </si>
  <si>
    <t xml:space="preserve">mikrozkumavka čirá o objemu 2 ml, s víčkem chránícím před neúmyslným otevřením, certifikované bez lidské DNA, DNáz, RNáz, a PCR inhibitorů  </t>
  </si>
  <si>
    <t>Mikrozkumavka o objemu 2 ml, se stupnicí, se závěsným víčkem, víčko opatřeno systémem chránícím před neúmyslným otevřením , stabilní při centrifugaci alespoň při 25 000 g, určené pro skladování při teplotách v rozsahu alespoň –86 °C do 100 °C, autoklávovatelné v otevřeném stavu (při 121 °C, 20 min), vyrobené z polypropylenu bez obsahu biocidů a plastifikátorů, certifikované bez lidské DNA, DNáz, RNáz, a PCR inhibitorů, na víčku a na boční straně matovaná plocha pro popisování.</t>
  </si>
  <si>
    <t>104-12</t>
  </si>
  <si>
    <t xml:space="preserve">mikrozkumavka barevná o objemu 2 ml, s víčkem chránícím před neúmyslným otevřením </t>
  </si>
  <si>
    <t>Mikrozkumavka o objemu 2 ml, se stupnicí, se závěsným víčkem, víčko opatřeno systémem chránícím před neúmyslným otevřením , stabilní při centrifugaci alespoň při 25 000 g, určené pro skladování při teplotách v rozsahu alespoň –86 °C do 100 °C, autoklávovatelné v otevřeném stavu (při 121 °C, 20 min), vyrobené z polypropylenu bez obsahu biocidů a plastifikátorů, na víčku a na boční straně matovaná plocha pro popisování. Dostupné alespoň ve 4 barvách mimo čiré, musí být umožněno objednat jednotlivé barvy samostatně.</t>
  </si>
  <si>
    <t>104-13</t>
  </si>
  <si>
    <t xml:space="preserve">mikrozkumavka čirá o objemu 5 ml </t>
  </si>
  <si>
    <t>Mikrozkumavka o objemu 5 ml, se stupnicí, se závěsným víčkem, stabilní při centrifugaci alespoň při 25 000 g, určené pro skladování při teplotách v rozsahu alespoň –86 °C do 80 °C, vyrobené z polypropylenu bez obsahu biocidů a plastifikátorů. Kompatibilní s příslušenstvím pro centrifugaci konických 15 ml centrifugačních zkumavek.</t>
  </si>
  <si>
    <t>není specifikováno, nejvíce však 200 kusů</t>
  </si>
  <si>
    <t>104-14</t>
  </si>
  <si>
    <t xml:space="preserve">mikrozkumavka čirá o objemu 5 ml, certifikované bez lidské DNA, DNáz, RNáz, a PCR inhibitorů </t>
  </si>
  <si>
    <t>Mikrozkumavka o objemu 5 ml, se stupnicí, se závěsným víčkem, stabilní při centrifugaci alespoň při 25 000 g, určené pro skladování při teplotách v rozsahu alespoň –86 °C do 80 °C, vyrobené z polypropylenu bez obsahu biocidů a plastifikátorů. Certifikované bez lidské DNA, DNáz, RNáz, a PCR inhibitorů. Kompatibilní s příslušenstvím pro centrifugaci konických 15 ml centrifugačních zkumavek.</t>
  </si>
  <si>
    <t>104-15</t>
  </si>
  <si>
    <t xml:space="preserve">mikrozkumavka čirá o objemu 5 ml, sterilní </t>
  </si>
  <si>
    <t>Mikrozkumavka o objemu 5 ml, sterilní, se stupnicí, se závěsným víčkem, stabilní při centrifugaci alespoň při 25 000 g, určené pro skladování při teplotách v rozsahu alespoň –86 °C do 80 °C, vyrobené z polypropylenu bez obsahu biocidů a plastifikátorů. Kompatibilní s příslušenstvím pro centrifugaci konických 15 ml centrifugačních zkumavek. Baleno sterilně nejvíce po 20 mikrozkumavkách.</t>
  </si>
  <si>
    <t>104-16</t>
  </si>
  <si>
    <t xml:space="preserve">mikrozkumavka čirá o objemu 0,5 ml, optimalizovaná pro výtěžek vzorku RNA a DNA,  certifikované bez lidské DNA, DNáz, RNáz, a PCR inhibitorů </t>
  </si>
  <si>
    <t>Mikrozkumavka o objemu 0,5 ml, se stupnicí, se závěsným víčkem, optimalizovaná pro výtěžek vzorku RNA a DNA bez povrchové úpravy, stabilní při centrifugaci alespoň při 30 000 g, určené pro skladování při teplotách v rozsahu alespoň –86 °C do 100 °C, autoklávovatelné v otevřeném stavu (při 121 °C, 20 min), vyrobené z polypropylenu bez obsahu biocidů a plastifikátorů, certifikované bez lidské DNA, DNáz, RNáz, a PCR inhibitorů, na boční straně matovaná plocha pro popisování.</t>
  </si>
  <si>
    <t>není specifikováno, nejvíce však 500 kusů</t>
  </si>
  <si>
    <t>104-17</t>
  </si>
  <si>
    <t xml:space="preserve">mikrozkumavka čirá o objemu 1,5 ml, optimalizovaná pro výtěžek vzorku RNA a DNA,  certifikované bez lidské DNA, DNáz, RNáz, a PCR inhibitorů </t>
  </si>
  <si>
    <t>Mikrozkumavka o objemu 1,5 ml, se stupnicí, se závěsným víčkem, optimalizovaná pro výtěžek vzorku RNA a DNA bez povrchové úpravy, stabilní při centrifugaci alespoň při 30 000 g, určené pro skladování při teplotách v rozsahu alespoň –86 °C do 100 °C, autoklávovatelné v otevřeném stavu (při 121 °C, 20 min), vyrobené z polypropylenu bez obsahu biocidů a plastifikátorů, certifikované bez lidské DNA, DNáz, RNáz, a PCR inhibitorů, na boční straně matovaná plocha pro popisování.</t>
  </si>
  <si>
    <t>104-18</t>
  </si>
  <si>
    <t xml:space="preserve">mikrozkumavka čirá o objemu 2 ml, optimalizovaná pro výtěžek vzorku RNA a DNA,  certifikované bez lidské DNA, DNáz, RNáz, a PCR inhibitorů </t>
  </si>
  <si>
    <t>Mikrozkumavka o objemu 2 ml, se stupnicí, se závěsným víčkem, optimalizovaná pro výtěžek vzorku RNA a DNA bez povrchové úpravy, stabilní při centrifugaci alespoň při 25 000 g, určené pro skladování při teplotách v rozsahu alespoň –86 °C do 100 °C, autoklávovatelné v otevřeném stavu (při 121 °C, 20 min), vyrobené z polypropylenu bez obsahu biocidů a plastifikátorů, certifikované bez lidské DNA, DNáz, RNáz, a PCR inhibitorů, na boční straně matovaná plocha pro popisování.</t>
  </si>
  <si>
    <t>104-19</t>
  </si>
  <si>
    <t xml:space="preserve">mikrozkumavka čirá o objemu 5 ml, optimalizovaná pro výtěžek vzorku RNA a DNA,  certifikované bez lidské DNA, DNáz, RNáz, a PCR inhibitorů </t>
  </si>
  <si>
    <t>Mikrozkumavka o objemu 5 ml, se stupnicí, se závěsným víčkem, optimalizovaná pro výtěžek vzorku RNA a DNA bez povrchové úpravy, stabilní při centrifugaci alespoň při 25 000 g, určené pro skladování při teplotách v rozsahu alespoň –86 °C do 80 °C, autoklávovatelné v otevřeném stavu (při 121 °C, 20 min), vyrobené z polypropylenu bez obsahu biocidů a plastifikátorů, certifikované bez lidské DNA, DNáz, RNáz, a PCR inhibitorů, na boční straně matovaná plocha pro popisování.</t>
  </si>
  <si>
    <t>104-20</t>
  </si>
  <si>
    <t xml:space="preserve">mikrozkumavka čirá o objemu 0,5 ml, optimalizovaná pro výtěžek vzorku proteinu,  certifikované bez lidské DNA, DNáz, RNáz, a PCR inhibitorů </t>
  </si>
  <si>
    <t>Mikrozkumavka o objemu 0,5 ml, se stupnicí, se závěsným víčkem, optimalizovaná pro výtěžek vzorku proteinu bez povrchové úpravy, stabilní při centrifugaci alespoň při 15 000 g, určené pro skladování při teplotách v rozsahu alespoň –86 °C do 100 °C, autoklávovatelné v otevřeném stavu (při 121 °C, 20 min), vyrobené z polypropylenu bez obsahu biocidů a plastifikátorů, certifikované bez lidské DNA, DNáz, RNáz, a PCR inhibitorů, na boční straně matovaná plocha pro popisování.</t>
  </si>
  <si>
    <t>104-21</t>
  </si>
  <si>
    <t xml:space="preserve">mikrozkumavka čirá o objemu 1,5 ml, optimalizovaná pro výtěžek vzorku proteinu,  certifikované bez lidské DNA, DNáz, RNáz, a PCR inhibitorů </t>
  </si>
  <si>
    <t>Mikrozkumavka o objemu 1,5 ml, se stupnicí, se závěsným víčkem, optimalizovaná pro výtěžek vzorku proteinu bez povrchové úpravy, stabilní při centrifugaci alespoň při 15 000 g, určené pro skladování při teplotách v rozsahu alespoň –86 °C do 100 °C, autoklávovatelné v otevřeném stavu (při 121 °C, 20 min), vyrobené z polypropylenu bez obsahu biocidů a plastifikátorů, certifikované bez lidské DNA, DNáz, RNáz, a PCR inhibitorů, na boční straně matovaná plocha pro popisování.</t>
  </si>
  <si>
    <t>104-22</t>
  </si>
  <si>
    <t xml:space="preserve">mikrozkumavka čirá o objemu 2 ml, optimalizovaná pro výtěžek vzorku proteinu,  certifikované bez lidské DNA, DNáz, RNáz, a PCR inhibitorů </t>
  </si>
  <si>
    <t>Mikrozkumavka o objemu 2 ml, se stupnicí, se závěsným víčkem, optimalizovaná pro výtěžek vzorku proteinu bez povrchové úpravy, stabilní při centrifugaci alespoň při 25 000 g, určené pro skladování při teplotách v rozsahu alespoň –86 °C do 100 °C, autoklávovatelné v otevřeném stavu (při 121 °C, 20 min), vyrobené z polypropylenu bez obsahu biocidů a plastifikátorů, certifikované bez lidské DNA, DNáz, RNáz, a PCR inhibitorů, na boční straně matovaná plocha pro popisování.</t>
  </si>
  <si>
    <t>104-23</t>
  </si>
  <si>
    <t xml:space="preserve">mikrozkumavka čirá o objemu 5 ml, optimalizovaná pro výtěžek vzorku proteinu,  certifikované bez lidské DNA, DNáz, RNáz, a PCR inhibitorů </t>
  </si>
  <si>
    <t>Mikrozkumavka o objemu 5 ml, se stupnicí, se závěsným víčkem, optimalizovaná pro výtěžek vzorku proteinu bez povrchové úpravy, stabilní při centrifugaci alespoň při 25 000 g, určené pro skladování při teplotách v rozsahu alespoň –86 °C do 100 °C, autoklávovatelné v otevřeném stavu (při 121 °C, 20 min), vyrobené z polypropylenu bez obsahu biocidů a plastifikátorů, certifikované bez lidské DNA, DNáz, RNáz, a PCR inhibitorů, na boční straně matovaná plocha pro popisování.</t>
  </si>
  <si>
    <t xml:space="preserve">Cena celkem za spotřební koš - předpokládaného odebraného množství v měrných jednotkách za kalendářní rok v Kč bez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</si>
</sst>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1"/>
      <color rgb="FF000000"/>
      <name val="Calibri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164" fontId="0" fillId="3" borderId="3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4" borderId="15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164" fontId="0" fillId="3" borderId="15" xfId="0" applyNumberFormat="1" applyFill="1" applyBorder="1" applyAlignment="1">
      <alignment horizontal="center" vertical="center"/>
    </xf>
    <xf numFmtId="0" fontId="0" fillId="0" borderId="16" xfId="0" applyBorder="1"/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</cellXfs>
  <cellStyles count="2">
    <cellStyle name="Normální" xfId="0" builtinId="0"/>
    <cellStyle name="Normální 12" xfId="1" xr:uid="{55F17313-E5D6-4242-9763-05D3F6788B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2FC88-4A82-4BAE-9891-C15E1B15B2F0}">
  <dimension ref="A1:M55"/>
  <sheetViews>
    <sheetView tabSelected="1" zoomScaleNormal="100" workbookViewId="0">
      <pane xSplit="2" ySplit="1" topLeftCell="C22" activePane="bottomRight" state="frozen"/>
      <selection pane="topRight" activeCell="C1" sqref="C1"/>
      <selection pane="bottomLeft" activeCell="A2" sqref="A2"/>
      <selection pane="bottomRight" activeCell="B1" sqref="B1"/>
    </sheetView>
  </sheetViews>
  <sheetFormatPr defaultRowHeight="15" x14ac:dyDescent="0.25"/>
  <cols>
    <col min="1" max="1" width="20.5703125" customWidth="1"/>
    <col min="2" max="2" width="60.5703125" customWidth="1"/>
    <col min="3" max="3" width="80.5703125" customWidth="1"/>
    <col min="4" max="4" width="20.5703125" customWidth="1"/>
    <col min="5" max="8" width="30.5703125" customWidth="1"/>
    <col min="9" max="9" width="40.5703125" customWidth="1"/>
    <col min="10" max="12" width="20.5703125" customWidth="1"/>
    <col min="13" max="13" width="30.5703125" customWidth="1"/>
  </cols>
  <sheetData>
    <row r="1" spans="1:13" ht="204.75" x14ac:dyDescent="0.25">
      <c r="A1" s="27" t="s">
        <v>0</v>
      </c>
      <c r="B1" s="28" t="s">
        <v>1</v>
      </c>
      <c r="C1" s="29" t="s">
        <v>2</v>
      </c>
      <c r="D1" s="28" t="s">
        <v>3</v>
      </c>
      <c r="E1" s="30" t="s">
        <v>4</v>
      </c>
      <c r="F1" s="30" t="s">
        <v>5</v>
      </c>
      <c r="G1" s="30" t="s">
        <v>6</v>
      </c>
      <c r="H1" s="30" t="s">
        <v>7</v>
      </c>
      <c r="I1" s="31" t="s">
        <v>8</v>
      </c>
      <c r="J1" s="31" t="s">
        <v>9</v>
      </c>
      <c r="K1" s="32" t="s">
        <v>10</v>
      </c>
      <c r="L1" s="33" t="s">
        <v>11</v>
      </c>
      <c r="M1" s="34" t="s">
        <v>12</v>
      </c>
    </row>
    <row r="2" spans="1:13" ht="75" x14ac:dyDescent="0.25">
      <c r="A2" s="35" t="s">
        <v>13</v>
      </c>
      <c r="B2" s="36" t="s">
        <v>14</v>
      </c>
      <c r="C2" s="36" t="s">
        <v>15</v>
      </c>
      <c r="D2" s="37" t="s">
        <v>16</v>
      </c>
      <c r="E2" s="38" t="s">
        <v>17</v>
      </c>
      <c r="F2" s="39" t="s">
        <v>18</v>
      </c>
      <c r="G2" s="39" t="s">
        <v>19</v>
      </c>
      <c r="H2" s="39">
        <v>5000</v>
      </c>
      <c r="I2" s="40"/>
      <c r="J2" s="40"/>
      <c r="K2" s="41"/>
      <c r="L2" s="42">
        <f>H2*K2</f>
        <v>0</v>
      </c>
      <c r="M2" s="43"/>
    </row>
    <row r="3" spans="1:13" ht="75" x14ac:dyDescent="0.25">
      <c r="A3" s="18" t="s">
        <v>20</v>
      </c>
      <c r="B3" s="9" t="s">
        <v>21</v>
      </c>
      <c r="C3" s="9" t="s">
        <v>22</v>
      </c>
      <c r="D3" s="10" t="s">
        <v>23</v>
      </c>
      <c r="E3" s="16" t="s">
        <v>17</v>
      </c>
      <c r="F3" s="12" t="s">
        <v>18</v>
      </c>
      <c r="G3" s="12" t="s">
        <v>19</v>
      </c>
      <c r="H3" s="12">
        <v>5000</v>
      </c>
      <c r="I3" s="13"/>
      <c r="J3" s="13"/>
      <c r="K3" s="14"/>
      <c r="L3" s="15">
        <f t="shared" ref="L3:L22" si="0">H3*K3</f>
        <v>0</v>
      </c>
      <c r="M3" s="7"/>
    </row>
    <row r="4" spans="1:13" ht="90" x14ac:dyDescent="0.25">
      <c r="A4" s="18" t="s">
        <v>24</v>
      </c>
      <c r="B4" s="9" t="s">
        <v>25</v>
      </c>
      <c r="C4" s="9" t="s">
        <v>26</v>
      </c>
      <c r="D4" s="10" t="s">
        <v>23</v>
      </c>
      <c r="E4" s="11" t="s">
        <v>17</v>
      </c>
      <c r="F4" s="12" t="s">
        <v>18</v>
      </c>
      <c r="G4" s="12" t="s">
        <v>19</v>
      </c>
      <c r="H4" s="12">
        <v>1000</v>
      </c>
      <c r="I4" s="13"/>
      <c r="J4" s="13"/>
      <c r="K4" s="14"/>
      <c r="L4" s="15">
        <f t="shared" si="0"/>
        <v>0</v>
      </c>
      <c r="M4" s="7"/>
    </row>
    <row r="5" spans="1:13" ht="90" x14ac:dyDescent="0.25">
      <c r="A5" s="18" t="s">
        <v>27</v>
      </c>
      <c r="B5" s="9" t="s">
        <v>28</v>
      </c>
      <c r="C5" s="9" t="s">
        <v>29</v>
      </c>
      <c r="D5" s="10" t="s">
        <v>23</v>
      </c>
      <c r="E5" s="11" t="s">
        <v>17</v>
      </c>
      <c r="F5" s="12" t="s">
        <v>18</v>
      </c>
      <c r="G5" s="12" t="s">
        <v>19</v>
      </c>
      <c r="H5" s="12">
        <v>2000</v>
      </c>
      <c r="I5" s="13"/>
      <c r="J5" s="13"/>
      <c r="K5" s="14"/>
      <c r="L5" s="15">
        <f t="shared" si="0"/>
        <v>0</v>
      </c>
      <c r="M5" s="7"/>
    </row>
    <row r="6" spans="1:13" ht="90" x14ac:dyDescent="0.25">
      <c r="A6" s="18" t="s">
        <v>30</v>
      </c>
      <c r="B6" s="9" t="s">
        <v>31</v>
      </c>
      <c r="C6" s="9" t="s">
        <v>32</v>
      </c>
      <c r="D6" s="10" t="s">
        <v>23</v>
      </c>
      <c r="E6" s="11" t="s">
        <v>17</v>
      </c>
      <c r="F6" s="12" t="s">
        <v>18</v>
      </c>
      <c r="G6" s="12" t="s">
        <v>19</v>
      </c>
      <c r="H6" s="12">
        <v>2000</v>
      </c>
      <c r="I6" s="13"/>
      <c r="J6" s="13"/>
      <c r="K6" s="14"/>
      <c r="L6" s="15">
        <f t="shared" si="0"/>
        <v>0</v>
      </c>
      <c r="M6" s="7"/>
    </row>
    <row r="7" spans="1:13" ht="105" x14ac:dyDescent="0.25">
      <c r="A7" s="18" t="s">
        <v>33</v>
      </c>
      <c r="B7" s="9" t="s">
        <v>34</v>
      </c>
      <c r="C7" s="9" t="s">
        <v>35</v>
      </c>
      <c r="D7" s="10" t="s">
        <v>23</v>
      </c>
      <c r="E7" s="11" t="s">
        <v>17</v>
      </c>
      <c r="F7" s="12" t="s">
        <v>18</v>
      </c>
      <c r="G7" s="12" t="s">
        <v>19</v>
      </c>
      <c r="H7" s="12">
        <v>1000</v>
      </c>
      <c r="I7" s="13"/>
      <c r="J7" s="13"/>
      <c r="K7" s="14"/>
      <c r="L7" s="15">
        <f t="shared" si="0"/>
        <v>0</v>
      </c>
      <c r="M7" s="7"/>
    </row>
    <row r="8" spans="1:13" ht="90" x14ac:dyDescent="0.25">
      <c r="A8" s="18" t="s">
        <v>36</v>
      </c>
      <c r="B8" s="9" t="s">
        <v>37</v>
      </c>
      <c r="C8" s="9" t="s">
        <v>38</v>
      </c>
      <c r="D8" s="10" t="s">
        <v>16</v>
      </c>
      <c r="E8" s="11" t="s">
        <v>17</v>
      </c>
      <c r="F8" s="12" t="s">
        <v>18</v>
      </c>
      <c r="G8" s="12" t="s">
        <v>19</v>
      </c>
      <c r="H8" s="12">
        <v>10000</v>
      </c>
      <c r="I8" s="13"/>
      <c r="J8" s="13"/>
      <c r="K8" s="14"/>
      <c r="L8" s="15">
        <f t="shared" si="0"/>
        <v>0</v>
      </c>
      <c r="M8" s="7"/>
    </row>
    <row r="9" spans="1:13" ht="90" x14ac:dyDescent="0.25">
      <c r="A9" s="18" t="s">
        <v>39</v>
      </c>
      <c r="B9" s="9" t="s">
        <v>40</v>
      </c>
      <c r="C9" s="9" t="s">
        <v>41</v>
      </c>
      <c r="D9" s="10" t="s">
        <v>16</v>
      </c>
      <c r="E9" s="11" t="s">
        <v>17</v>
      </c>
      <c r="F9" s="12" t="s">
        <v>18</v>
      </c>
      <c r="G9" s="12" t="s">
        <v>19</v>
      </c>
      <c r="H9" s="12">
        <v>10000</v>
      </c>
      <c r="I9" s="13"/>
      <c r="J9" s="13"/>
      <c r="K9" s="14"/>
      <c r="L9" s="15">
        <f t="shared" si="0"/>
        <v>0</v>
      </c>
      <c r="M9" s="7"/>
    </row>
    <row r="10" spans="1:13" ht="105" x14ac:dyDescent="0.25">
      <c r="A10" s="18" t="s">
        <v>42</v>
      </c>
      <c r="B10" s="9" t="s">
        <v>43</v>
      </c>
      <c r="C10" s="9" t="s">
        <v>44</v>
      </c>
      <c r="D10" s="10" t="s">
        <v>16</v>
      </c>
      <c r="E10" s="11" t="s">
        <v>17</v>
      </c>
      <c r="F10" s="12" t="s">
        <v>18</v>
      </c>
      <c r="G10" s="12" t="s">
        <v>19</v>
      </c>
      <c r="H10" s="12">
        <v>3000</v>
      </c>
      <c r="I10" s="13"/>
      <c r="J10" s="13"/>
      <c r="K10" s="14"/>
      <c r="L10" s="15">
        <f t="shared" si="0"/>
        <v>0</v>
      </c>
      <c r="M10" s="7"/>
    </row>
    <row r="11" spans="1:13" ht="90" x14ac:dyDescent="0.25">
      <c r="A11" s="18" t="s">
        <v>45</v>
      </c>
      <c r="B11" s="9" t="s">
        <v>46</v>
      </c>
      <c r="C11" s="9" t="s">
        <v>47</v>
      </c>
      <c r="D11" s="10" t="s">
        <v>16</v>
      </c>
      <c r="E11" s="11" t="s">
        <v>17</v>
      </c>
      <c r="F11" s="12" t="s">
        <v>18</v>
      </c>
      <c r="G11" s="12" t="s">
        <v>19</v>
      </c>
      <c r="H11" s="12">
        <v>10000</v>
      </c>
      <c r="I11" s="13"/>
      <c r="J11" s="13"/>
      <c r="K11" s="14"/>
      <c r="L11" s="15">
        <f t="shared" si="0"/>
        <v>0</v>
      </c>
      <c r="M11" s="7"/>
    </row>
    <row r="12" spans="1:13" ht="90" x14ac:dyDescent="0.25">
      <c r="A12" s="18" t="s">
        <v>48</v>
      </c>
      <c r="B12" s="9" t="s">
        <v>49</v>
      </c>
      <c r="C12" s="9" t="s">
        <v>50</v>
      </c>
      <c r="D12" s="10" t="s">
        <v>16</v>
      </c>
      <c r="E12" s="11" t="s">
        <v>17</v>
      </c>
      <c r="F12" s="12" t="s">
        <v>18</v>
      </c>
      <c r="G12" s="12" t="s">
        <v>19</v>
      </c>
      <c r="H12" s="12">
        <v>5000</v>
      </c>
      <c r="I12" s="13"/>
      <c r="J12" s="13"/>
      <c r="K12" s="14"/>
      <c r="L12" s="15">
        <f t="shared" si="0"/>
        <v>0</v>
      </c>
      <c r="M12" s="7"/>
    </row>
    <row r="13" spans="1:13" ht="105" x14ac:dyDescent="0.25">
      <c r="A13" s="18" t="s">
        <v>51</v>
      </c>
      <c r="B13" s="9" t="s">
        <v>52</v>
      </c>
      <c r="C13" s="9" t="s">
        <v>53</v>
      </c>
      <c r="D13" s="10" t="s">
        <v>16</v>
      </c>
      <c r="E13" s="11" t="s">
        <v>17</v>
      </c>
      <c r="F13" s="12" t="s">
        <v>18</v>
      </c>
      <c r="G13" s="12" t="s">
        <v>19</v>
      </c>
      <c r="H13" s="12">
        <v>1000</v>
      </c>
      <c r="I13" s="13"/>
      <c r="J13" s="13"/>
      <c r="K13" s="14"/>
      <c r="L13" s="15">
        <f t="shared" si="0"/>
        <v>0</v>
      </c>
      <c r="M13" s="7"/>
    </row>
    <row r="14" spans="1:13" ht="60" x14ac:dyDescent="0.25">
      <c r="A14" s="18" t="s">
        <v>54</v>
      </c>
      <c r="B14" s="9" t="s">
        <v>55</v>
      </c>
      <c r="C14" s="9" t="s">
        <v>56</v>
      </c>
      <c r="D14" s="10" t="s">
        <v>16</v>
      </c>
      <c r="E14" s="17" t="s">
        <v>57</v>
      </c>
      <c r="F14" s="12" t="s">
        <v>18</v>
      </c>
      <c r="G14" s="12" t="s">
        <v>19</v>
      </c>
      <c r="H14" s="12">
        <v>1000</v>
      </c>
      <c r="I14" s="13"/>
      <c r="J14" s="13"/>
      <c r="K14" s="14"/>
      <c r="L14" s="15">
        <f t="shared" si="0"/>
        <v>0</v>
      </c>
      <c r="M14" s="7"/>
    </row>
    <row r="15" spans="1:13" ht="75" x14ac:dyDescent="0.25">
      <c r="A15" s="18" t="s">
        <v>58</v>
      </c>
      <c r="B15" s="9" t="s">
        <v>59</v>
      </c>
      <c r="C15" s="9" t="s">
        <v>60</v>
      </c>
      <c r="D15" s="10" t="s">
        <v>16</v>
      </c>
      <c r="E15" s="17" t="s">
        <v>57</v>
      </c>
      <c r="F15" s="12" t="s">
        <v>18</v>
      </c>
      <c r="G15" s="12" t="s">
        <v>19</v>
      </c>
      <c r="H15" s="12">
        <v>1000</v>
      </c>
      <c r="I15" s="13"/>
      <c r="J15" s="13"/>
      <c r="K15" s="14"/>
      <c r="L15" s="15">
        <f t="shared" si="0"/>
        <v>0</v>
      </c>
      <c r="M15" s="7"/>
    </row>
    <row r="16" spans="1:13" ht="75" x14ac:dyDescent="0.25">
      <c r="A16" s="18" t="s">
        <v>61</v>
      </c>
      <c r="B16" s="9" t="s">
        <v>62</v>
      </c>
      <c r="C16" s="9" t="s">
        <v>63</v>
      </c>
      <c r="D16" s="10" t="s">
        <v>16</v>
      </c>
      <c r="E16" s="17" t="s">
        <v>57</v>
      </c>
      <c r="F16" s="12" t="s">
        <v>18</v>
      </c>
      <c r="G16" s="12" t="s">
        <v>19</v>
      </c>
      <c r="H16" s="12">
        <v>500</v>
      </c>
      <c r="I16" s="13"/>
      <c r="J16" s="13"/>
      <c r="K16" s="14"/>
      <c r="L16" s="15">
        <f t="shared" si="0"/>
        <v>0</v>
      </c>
      <c r="M16" s="7"/>
    </row>
    <row r="17" spans="1:13" ht="90" x14ac:dyDescent="0.25">
      <c r="A17" s="18" t="s">
        <v>64</v>
      </c>
      <c r="B17" s="9" t="s">
        <v>65</v>
      </c>
      <c r="C17" s="9" t="s">
        <v>66</v>
      </c>
      <c r="D17" s="10" t="s">
        <v>16</v>
      </c>
      <c r="E17" s="17" t="s">
        <v>67</v>
      </c>
      <c r="F17" s="12" t="s">
        <v>18</v>
      </c>
      <c r="G17" s="12" t="s">
        <v>19</v>
      </c>
      <c r="H17" s="12">
        <v>500</v>
      </c>
      <c r="I17" s="13"/>
      <c r="J17" s="13"/>
      <c r="K17" s="14"/>
      <c r="L17" s="15">
        <f t="shared" si="0"/>
        <v>0</v>
      </c>
      <c r="M17" s="7"/>
    </row>
    <row r="18" spans="1:13" ht="90" x14ac:dyDescent="0.25">
      <c r="A18" s="18" t="s">
        <v>68</v>
      </c>
      <c r="B18" s="9" t="s">
        <v>69</v>
      </c>
      <c r="C18" s="9" t="s">
        <v>70</v>
      </c>
      <c r="D18" s="10" t="s">
        <v>16</v>
      </c>
      <c r="E18" s="17" t="s">
        <v>67</v>
      </c>
      <c r="F18" s="12" t="s">
        <v>18</v>
      </c>
      <c r="G18" s="12" t="s">
        <v>19</v>
      </c>
      <c r="H18" s="12">
        <v>500</v>
      </c>
      <c r="I18" s="13"/>
      <c r="J18" s="13"/>
      <c r="K18" s="14"/>
      <c r="L18" s="15">
        <f t="shared" si="0"/>
        <v>0</v>
      </c>
      <c r="M18" s="7"/>
    </row>
    <row r="19" spans="1:13" ht="90" x14ac:dyDescent="0.25">
      <c r="A19" s="18" t="s">
        <v>71</v>
      </c>
      <c r="B19" s="9" t="s">
        <v>72</v>
      </c>
      <c r="C19" s="9" t="s">
        <v>73</v>
      </c>
      <c r="D19" s="10" t="s">
        <v>16</v>
      </c>
      <c r="E19" s="17" t="s">
        <v>67</v>
      </c>
      <c r="F19" s="12" t="s">
        <v>18</v>
      </c>
      <c r="G19" s="12" t="s">
        <v>19</v>
      </c>
      <c r="H19" s="12">
        <v>500</v>
      </c>
      <c r="I19" s="13"/>
      <c r="J19" s="13"/>
      <c r="K19" s="14"/>
      <c r="L19" s="15">
        <f t="shared" si="0"/>
        <v>0</v>
      </c>
      <c r="M19" s="7"/>
    </row>
    <row r="20" spans="1:13" ht="90" x14ac:dyDescent="0.25">
      <c r="A20" s="18" t="s">
        <v>74</v>
      </c>
      <c r="B20" s="9" t="s">
        <v>75</v>
      </c>
      <c r="C20" s="9" t="s">
        <v>76</v>
      </c>
      <c r="D20" s="10" t="s">
        <v>16</v>
      </c>
      <c r="E20" s="11" t="s">
        <v>67</v>
      </c>
      <c r="F20" s="12" t="s">
        <v>18</v>
      </c>
      <c r="G20" s="12" t="s">
        <v>19</v>
      </c>
      <c r="H20" s="12">
        <v>1000</v>
      </c>
      <c r="I20" s="13"/>
      <c r="J20" s="13"/>
      <c r="K20" s="14"/>
      <c r="L20" s="15">
        <f t="shared" si="0"/>
        <v>0</v>
      </c>
      <c r="M20" s="7"/>
    </row>
    <row r="21" spans="1:13" ht="90" x14ac:dyDescent="0.25">
      <c r="A21" s="18" t="s">
        <v>77</v>
      </c>
      <c r="B21" s="9" t="s">
        <v>78</v>
      </c>
      <c r="C21" s="9" t="s">
        <v>79</v>
      </c>
      <c r="D21" s="10" t="s">
        <v>16</v>
      </c>
      <c r="E21" s="11" t="s">
        <v>67</v>
      </c>
      <c r="F21" s="12" t="s">
        <v>18</v>
      </c>
      <c r="G21" s="12" t="s">
        <v>19</v>
      </c>
      <c r="H21" s="12">
        <v>500</v>
      </c>
      <c r="I21" s="13"/>
      <c r="J21" s="13"/>
      <c r="K21" s="14"/>
      <c r="L21" s="15">
        <f t="shared" si="0"/>
        <v>0</v>
      </c>
      <c r="M21" s="7"/>
    </row>
    <row r="22" spans="1:13" ht="90" x14ac:dyDescent="0.25">
      <c r="A22" s="18" t="s">
        <v>80</v>
      </c>
      <c r="B22" s="9" t="s">
        <v>81</v>
      </c>
      <c r="C22" s="9" t="s">
        <v>82</v>
      </c>
      <c r="D22" s="10" t="s">
        <v>16</v>
      </c>
      <c r="E22" s="17" t="s">
        <v>67</v>
      </c>
      <c r="F22" s="12" t="s">
        <v>18</v>
      </c>
      <c r="G22" s="12" t="s">
        <v>19</v>
      </c>
      <c r="H22" s="12">
        <v>500</v>
      </c>
      <c r="I22" s="13"/>
      <c r="J22" s="13"/>
      <c r="K22" s="14"/>
      <c r="L22" s="15">
        <f t="shared" si="0"/>
        <v>0</v>
      </c>
      <c r="M22" s="7"/>
    </row>
    <row r="23" spans="1:13" ht="90" x14ac:dyDescent="0.25">
      <c r="A23" s="18" t="s">
        <v>83</v>
      </c>
      <c r="B23" s="9" t="s">
        <v>84</v>
      </c>
      <c r="C23" s="9" t="s">
        <v>85</v>
      </c>
      <c r="D23" s="10" t="s">
        <v>16</v>
      </c>
      <c r="E23" s="17" t="s">
        <v>67</v>
      </c>
      <c r="F23" s="12" t="s">
        <v>18</v>
      </c>
      <c r="G23" s="12" t="s">
        <v>19</v>
      </c>
      <c r="H23" s="12">
        <v>500</v>
      </c>
      <c r="I23" s="13"/>
      <c r="J23" s="13"/>
      <c r="K23" s="14"/>
      <c r="L23" s="15">
        <f t="shared" ref="L23:L24" si="1">H23*K23</f>
        <v>0</v>
      </c>
      <c r="M23" s="7"/>
    </row>
    <row r="24" spans="1:13" ht="90" x14ac:dyDescent="0.25">
      <c r="A24" s="19" t="s">
        <v>86</v>
      </c>
      <c r="B24" s="20" t="s">
        <v>87</v>
      </c>
      <c r="C24" s="20" t="s">
        <v>88</v>
      </c>
      <c r="D24" s="21" t="s">
        <v>16</v>
      </c>
      <c r="E24" s="22" t="s">
        <v>67</v>
      </c>
      <c r="F24" s="23" t="s">
        <v>18</v>
      </c>
      <c r="G24" s="23" t="s">
        <v>19</v>
      </c>
      <c r="H24" s="23">
        <v>500</v>
      </c>
      <c r="I24" s="24"/>
      <c r="J24" s="24"/>
      <c r="K24" s="25"/>
      <c r="L24" s="26">
        <f t="shared" si="1"/>
        <v>0</v>
      </c>
      <c r="M24" s="8"/>
    </row>
    <row r="25" spans="1:13" x14ac:dyDescent="0.25">
      <c r="A25" s="2"/>
      <c r="B25" s="3"/>
      <c r="C25" s="3"/>
      <c r="D25" s="4"/>
      <c r="E25" s="5"/>
      <c r="F25" s="4"/>
      <c r="G25" s="4"/>
      <c r="H25" s="4"/>
      <c r="I25" s="4"/>
      <c r="J25" s="4"/>
      <c r="K25" s="6"/>
      <c r="L25" s="6"/>
    </row>
    <row r="26" spans="1:13" ht="35.25" customHeight="1" x14ac:dyDescent="0.25">
      <c r="A26" s="2"/>
      <c r="B26" s="3"/>
      <c r="C26" s="3"/>
      <c r="D26" s="4"/>
      <c r="E26" s="5"/>
      <c r="F26" s="4"/>
      <c r="G26" s="4"/>
      <c r="H26" s="4"/>
      <c r="I26" s="4"/>
      <c r="J26" s="4"/>
      <c r="K26" s="6"/>
      <c r="L26" s="6"/>
    </row>
    <row r="27" spans="1:13" ht="15.75" thickBot="1" x14ac:dyDescent="0.3">
      <c r="A27" s="2"/>
      <c r="B27" s="3"/>
      <c r="C27" s="3"/>
      <c r="D27" s="4"/>
      <c r="E27" s="5"/>
      <c r="F27" s="4"/>
      <c r="G27" s="4"/>
      <c r="H27" s="4"/>
      <c r="I27" s="4"/>
      <c r="J27" s="4"/>
      <c r="K27" s="6"/>
      <c r="L27" s="6"/>
    </row>
    <row r="28" spans="1:13" ht="41.45" customHeight="1" thickBot="1" x14ac:dyDescent="0.3">
      <c r="A28" s="2"/>
      <c r="B28" s="3"/>
      <c r="C28" s="3"/>
      <c r="D28" s="4"/>
      <c r="E28" s="5"/>
      <c r="F28" s="4"/>
      <c r="G28" s="4"/>
      <c r="H28" s="4"/>
      <c r="I28" s="44" t="s">
        <v>89</v>
      </c>
      <c r="J28" s="45"/>
      <c r="K28" s="46"/>
      <c r="L28" s="1">
        <f>SUM(L1:L22)</f>
        <v>0</v>
      </c>
    </row>
    <row r="29" spans="1:13" x14ac:dyDescent="0.25">
      <c r="B29" s="3"/>
      <c r="C29" s="3"/>
      <c r="I29" s="4"/>
      <c r="J29" s="4"/>
      <c r="K29" s="6"/>
      <c r="L29" s="6"/>
    </row>
    <row r="30" spans="1:13" x14ac:dyDescent="0.25">
      <c r="I30" s="4"/>
      <c r="J30" s="4"/>
      <c r="K30" s="6"/>
      <c r="L30" s="6"/>
    </row>
    <row r="53" spans="2:12" x14ac:dyDescent="0.25">
      <c r="D53" s="4"/>
      <c r="E53" s="5"/>
      <c r="F53" s="4"/>
      <c r="G53" s="4"/>
      <c r="H53" s="4"/>
    </row>
    <row r="54" spans="2:12" x14ac:dyDescent="0.25">
      <c r="B54" s="3"/>
      <c r="C54" s="3"/>
    </row>
    <row r="55" spans="2:12" x14ac:dyDescent="0.25">
      <c r="K55" s="6"/>
      <c r="L55" s="6"/>
    </row>
  </sheetData>
  <mergeCells count="1">
    <mergeCell ref="I28:K28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66F634C6DBCC44AD621C7819E9B7DC" ma:contentTypeVersion="3" ma:contentTypeDescription="Vytvoří nový dokument" ma:contentTypeScope="" ma:versionID="332a5e03b11b6f1a52a4b413a42e0960">
  <xsd:schema xmlns:xsd="http://www.w3.org/2001/XMLSchema" xmlns:xs="http://www.w3.org/2001/XMLSchema" xmlns:p="http://schemas.microsoft.com/office/2006/metadata/properties" xmlns:ns2="953a7a34-38a9-4415-8001-71f020ded0a6" targetNamespace="http://schemas.microsoft.com/office/2006/metadata/properties" ma:root="true" ma:fieldsID="2d1966eef12ca5a8e23a4244774952fb" ns2:_="">
    <xsd:import namespace="953a7a34-38a9-4415-8001-71f020ded0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a7a34-38a9-4415-8001-71f020ded0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C40235-D0AA-46D5-882C-065B35B7CA4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0626239-A4B9-47B4-ACA7-0EB3279B8C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3a7a34-38a9-4415-8001-71f020ded0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875D61-7022-4DAE-9F3D-BC262EC077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mikrozkumavky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CEITEC</dc:creator>
  <cp:keywords/>
  <dc:description/>
  <cp:lastModifiedBy>Michal Boroš</cp:lastModifiedBy>
  <cp:revision/>
  <dcterms:created xsi:type="dcterms:W3CDTF">2024-11-15T02:29:58Z</dcterms:created>
  <dcterms:modified xsi:type="dcterms:W3CDTF">2025-07-21T07:31:05Z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0x010100B166F634C6DBCC44AD621C7819E9B7DC</vt:lpwstr>
  </property>
</Properties>
</file>