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39 - AVT pro ucebny E24 a C15 MU\"/>
    </mc:Choice>
  </mc:AlternateContent>
  <xr:revisionPtr revIDLastSave="0" documentId="13_ncr:1_{20C94F80-E6AE-42A7-B39D-7BA25DC405BA}" xr6:coauthVersionLast="47" xr6:coauthVersionMax="47" xr10:uidLastSave="{00000000-0000-0000-0000-000000000000}"/>
  <bookViews>
    <workbookView xWindow="-110" yWindow="-110" windowWidth="19420" windowHeight="11500" tabRatio="671" xr2:uid="{D8A41DB7-F905-984B-AAFE-45D9B90000C7}"/>
  </bookViews>
  <sheets>
    <sheet name="AVT část 1" sheetId="7" r:id="rId1"/>
    <sheet name="AVT část 2" sheetId="8" r:id="rId2"/>
  </sheets>
  <definedNames>
    <definedName name="_xlnm.Print_Area" localSheetId="0">'AVT část 1'!$A$1:$H$9</definedName>
    <definedName name="_xlnm.Print_Area" localSheetId="1">'AVT část 2'!$A$1:$H$7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H3" i="8"/>
  <c r="H3" i="7"/>
  <c r="H4" i="7"/>
  <c r="H5" i="7"/>
  <c r="H6" i="7"/>
  <c r="H5" i="8" l="1"/>
  <c r="H7" i="8" s="1"/>
  <c r="H6" i="8" s="1"/>
  <c r="H7" i="7"/>
  <c r="H9" i="7" s="1"/>
  <c r="H8" i="7" s="1"/>
</calcChain>
</file>

<file path=xl/sharedStrings.xml><?xml version="1.0" encoding="utf-8"?>
<sst xmlns="http://schemas.openxmlformats.org/spreadsheetml/2006/main" count="50" uniqueCount="31">
  <si>
    <t>Zkrácený popis</t>
  </si>
  <si>
    <t>MJ</t>
  </si>
  <si>
    <t>Množství</t>
  </si>
  <si>
    <t>ks</t>
  </si>
  <si>
    <t>Cena za položku bez DPH</t>
  </si>
  <si>
    <t>Cena celkem bez DPH</t>
  </si>
  <si>
    <t>Cena celkem bez DPH:</t>
  </si>
  <si>
    <t>DPH 21%</t>
  </si>
  <si>
    <t>Cena celkem s DPH 21%</t>
  </si>
  <si>
    <t>konkrétní typ nabízeného zařízení s odkazem na technické parametry</t>
  </si>
  <si>
    <t>Popis položky</t>
  </si>
  <si>
    <t>Technická specifikace</t>
  </si>
  <si>
    <t>Profesionální LCD displej</t>
  </si>
  <si>
    <t>Nástěnný držák displeje</t>
  </si>
  <si>
    <t>USB Videokonferenční zařízení s integrovanou kamerou</t>
  </si>
  <si>
    <t>Bezdrátové připojení k USB videokonferenčnímu zařízení</t>
  </si>
  <si>
    <t>Výrobce a model</t>
  </si>
  <si>
    <t>Číslo</t>
  </si>
  <si>
    <t>Interaktivní displej</t>
  </si>
  <si>
    <t>část 1 - Dodávka a AV techniky pro učebny E24 a C15 LF MU</t>
  </si>
  <si>
    <t>část 2 - Dodávka a AV techniky pro učebny E24 a C15 LF MU</t>
  </si>
  <si>
    <t>Pracoviště a zdroj financování</t>
  </si>
  <si>
    <t>E24 Farmakologický ústav, 110516
zak. 1111, č. 1111, fú 0002</t>
  </si>
  <si>
    <t>C15 Ústav veřejného zdraví, 110525 
zak. 1111, č. 1111, fú 0002</t>
  </si>
  <si>
    <t>USB videokonferenční zařízení s integrovanou kamerou. Duální kamera, min. 3,5x optický a 3x digitální zoom, min. 120° úhl záběru. Min. 5 mikrofonů, reproduktory, funkce Auto framing, Speaker tracking. Možnost připojení zařízení pro BYOD (s konektory USB-C, HDMI + USB-A) přes CatX kabeláž (přenos audio+video+USB), Záruka min. 36 měsíců.</t>
  </si>
  <si>
    <t>USB-C  dongle pro zapojení do notebooku pro bezdrátový přenos obrazu do videokonferenčního USB soundbaru. Podpora pro sdílení videokonferenční kamery a mikrofonu do AP-BYOD zařízení bez nutnosti připojení do bezdrátové sítě.Záruka min. 36 měsíců.</t>
  </si>
  <si>
    <t>LCD profesionální displej 97,5", IPS s LED podsvícením, rozlišení 3840 x 2160, jas min. 400 nit, kontrast min. 1000:1, provoz min. 18/7, min. 2x HDMI, LAN, RS232, integrované reproduktory min. 2x 10 W. Záruka min. 36 měsíců.</t>
  </si>
  <si>
    <t>Dotykový displej, 86" palců, rozlišení 3840x2160, jas 450 cd/m2, multidotyk až 50 počet dotyků, operační systém android 13, integrované reproduktory 3x15 W, v balení 2 dotykové dřevěná pera, min. konektory: 2x HDMI, 2x USB-C, 1x RJ-45, 1x RS-232. Záruka min. 36 měsíců.</t>
  </si>
  <si>
    <t>E24 Farmakologický ústav, 110516 
zak. 9890, č. 4745, fú 0002</t>
  </si>
  <si>
    <t>Nástěnný držák pro LCD displej nosnost až 140 kg, vzdálenost LCD od stěny do 40 mm, kompatibilní s položkou č.1, pokud již není součástí balení. Záruka min. 36 měsíců.</t>
  </si>
  <si>
    <t>Nástěnný držák pro LCD displej vysoká nosnost až 120 kg, automatické zajištění obrazovky na držáku, vzdálenost LCD od stěny do 35 mm, kompatibilní s položkou č.3. Záruka min. 36 měsíců.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</si>
</sst>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.000"/>
    <numFmt numFmtId="167" formatCode="0.0%"/>
    <numFmt numFmtId="168" formatCode="#,##0;#,##0;"/>
    <numFmt numFmtId="169" formatCode="#,##0.\-\ "/>
    <numFmt numFmtId="170" formatCode="&quot;$&quot;#,##0_);[Red]\(&quot;$&quot;#,##0\)"/>
    <numFmt numFmtId="171" formatCode="&quot;$&quot;#,##0.00_);[Red]\(&quot;$&quot;#,##0.00\)"/>
    <numFmt numFmtId="172" formatCode="0.0%;\(0.0%\)"/>
    <numFmt numFmtId="173" formatCode="0\);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0.00_)"/>
    <numFmt numFmtId="177" formatCode="\ General"/>
    <numFmt numFmtId="178" formatCode="#,##0&quot; Kč&quot;;[Red]\-#,##0&quot; Kč&quot;"/>
    <numFmt numFmtId="179" formatCode="#,##0.00&quot; Kč&quot;;[Red]\-#,##0.00&quot; Kč&quot;"/>
    <numFmt numFmtId="180" formatCode="_-* #,##0\ _z_ł_-;\-* #,##0\ _z_ł_-;_-* &quot;- &quot;_z_ł_-;_-@_-"/>
    <numFmt numFmtId="181" formatCode="_-* #,##0.00\ _z_ł_-;\-* #,##0.00\ _z_ł_-;_-* \-??\ _z_ł_-;_-@_-"/>
    <numFmt numFmtId="182" formatCode="_-* #,##0.00&quot; zł&quot;_-;\-* #,##0.00&quot; zł&quot;_-;_-* \-??&quot; zł&quot;_-;_-@_-"/>
    <numFmt numFmtId="183" formatCode="_-&quot;$&quot;* #,##0_-;\-&quot;$&quot;* #,##0_-;_-&quot;$&quot;* &quot;-&quot;_-;_-@_-"/>
    <numFmt numFmtId="184" formatCode="&quot;$&quot;#,##0.00;[Red]\-&quot;$&quot;#,##0.00"/>
    <numFmt numFmtId="185" formatCode="_ &quot;\&quot;* #,##0_ ;_ &quot;\&quot;* \-#,##0_ ;_ &quot;\&quot;* &quot;-&quot;_ ;_ @_ "/>
    <numFmt numFmtId="186" formatCode="_ &quot;\&quot;* #,##0.00_ ;_ &quot;\&quot;* \-#,##0.00_ ;_ &quot;\&quot;* &quot;-&quot;??_ ;_ @_ "/>
    <numFmt numFmtId="187" formatCode="_ * #,##0_ ;_ * \-#,##0_ ;_ * &quot;-&quot;_ ;_ @_ "/>
    <numFmt numFmtId="188" formatCode="_ * #,##0.00_ ;_ * \-#,##0.00_ ;_ * &quot;-&quot;??_ ;_ @_ "/>
    <numFmt numFmtId="189" formatCode="#,##0\ [$Kč-405];\-#,##0\ [$Kč-405]"/>
    <numFmt numFmtId="190" formatCode="#,##0.0_);[Red]\(#,##0.0\)"/>
    <numFmt numFmtId="191" formatCode="#,##0.0_);\(#,##0.0\)"/>
    <numFmt numFmtId="192" formatCode="_(* #,##0.0000_);_(* \(#,##0.0000\);_(* &quot;-&quot;??_);_(@_)"/>
    <numFmt numFmtId="193" formatCode="0.00000&quot;  &quot;"/>
    <numFmt numFmtId="194" formatCode="###0;[Red]\-###0"/>
    <numFmt numFmtId="195" formatCode="_-* #,##0.00\ &quot;$&quot;_-;\-* #,##0.00\ &quot;$&quot;_-;_-* &quot;-&quot;??\ &quot;$&quot;_-;_-@_-"/>
    <numFmt numFmtId="196" formatCode="_ * #,##0.00_)&quot;L&quot;_ ;_ * \(#,##0.00\)&quot;L&quot;_ ;_ * &quot;-&quot;??_)&quot;L&quot;_ ;_ @_ "/>
    <numFmt numFmtId="197" formatCode="d\-mmm\-yy\ \ \ h:mm"/>
    <numFmt numFmtId="198" formatCode="#,##0.000_);\(#,##0.000\)"/>
    <numFmt numFmtId="199" formatCode="_-* #,##0_-;\-* #,##0_-;_-* \-_-;_-@_-"/>
    <numFmt numFmtId="200" formatCode="_-* #,##0.00_-;\-* #,##0.00_-;_-* \-??_-;_-@_-"/>
    <numFmt numFmtId="201" formatCode="mmm\-yy_)"/>
    <numFmt numFmtId="202" formatCode="0%_);[Red]\(0%\)"/>
    <numFmt numFmtId="203" formatCode="0.0%_);[Red]\(0.0%\)"/>
    <numFmt numFmtId="204" formatCode="mmm\.yy"/>
    <numFmt numFmtId="205" formatCode="0.0%;[Red]\-0.0%"/>
    <numFmt numFmtId="206" formatCode="0.00%;[Red]\-0.00%"/>
    <numFmt numFmtId="207" formatCode="_-* #,##0\ &quot;zł&quot;_-;\-* #,##0\ &quot;zł&quot;_-;_-* &quot;-&quot;\ &quot;zł&quot;_-;_-@_-"/>
    <numFmt numFmtId="208" formatCode="#,##0\ _S_k"/>
    <numFmt numFmtId="209" formatCode="#,##0.00000000;[Red]\-#,##0.00000000"/>
    <numFmt numFmtId="210" formatCode="#,##0.000000000;[Red]\-#,##0.000000000"/>
    <numFmt numFmtId="211" formatCode="###,###,_);[Red]\(###,###,\)"/>
    <numFmt numFmtId="212" formatCode="###,###.0,_);[Red]\(###,###.0,\)"/>
    <numFmt numFmtId="213" formatCode="_-* #,##0&quot; zł&quot;_-;\-* #,##0&quot; zł&quot;_-;_-* &quot;- zł&quot;_-;_-@_-"/>
    <numFmt numFmtId="214" formatCode="_-\Ł* #,##0_-;&quot;-Ł&quot;* #,##0_-;_-\Ł* \-_-;_-@_-"/>
    <numFmt numFmtId="215" formatCode="_-\Ł* #,##0.00_-;&quot;-Ł&quot;* #,##0.00_-;_-\Ł* \-??_-;_-@_-"/>
    <numFmt numFmtId="216" formatCode="_-* #,##0&quot; z³&quot;_-;\-* #,##0&quot; z³&quot;_-;_-* &quot;- z³&quot;_-;_-@_-"/>
    <numFmt numFmtId="217" formatCode="_-* #,##0.00&quot; z³&quot;_-;\-* #,##0.00&quot; z³&quot;_-;_-* \-??&quot; z³&quot;_-;_-@_-"/>
    <numFmt numFmtId="218" formatCode="###0_)"/>
    <numFmt numFmtId="219" formatCode="#,##0\ &quot;Kč&quot;"/>
  </numFmts>
  <fonts count="174">
    <font>
      <sz val="10"/>
      <name val="Arial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</font>
    <font>
      <b/>
      <sz val="10"/>
      <name val="Arial"/>
      <family val="2"/>
      <charset val="238"/>
    </font>
    <font>
      <sz val="8"/>
      <name val="Trebuchet MS"/>
      <family val="2"/>
      <charset val="238"/>
    </font>
    <font>
      <sz val="11"/>
      <name val="Calibri"/>
      <family val="2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Helv"/>
    </font>
    <font>
      <sz val="8"/>
      <color indexed="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family val="2"/>
      <charset val="238"/>
    </font>
    <font>
      <sz val="11"/>
      <color indexed="8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  <charset val="238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HelveticaNewE"/>
      <family val="5"/>
      <charset val="200"/>
    </font>
    <font>
      <sz val="10"/>
      <name val="Courier"/>
      <family val="3"/>
    </font>
    <font>
      <sz val="11"/>
      <name val="Arial CE"/>
      <family val="2"/>
      <charset val="238"/>
    </font>
    <font>
      <b/>
      <sz val="9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186"/>
    </font>
    <font>
      <b/>
      <sz val="10"/>
      <name val="Helv"/>
    </font>
    <font>
      <i/>
      <sz val="10"/>
      <name val="Arial CE"/>
      <family val="2"/>
      <charset val="238"/>
    </font>
    <font>
      <sz val="11"/>
      <name val="Arial"/>
      <family val="2"/>
      <charset val="238"/>
    </font>
    <font>
      <sz val="10"/>
      <color indexed="8"/>
      <name val="Geneva"/>
      <family val="2"/>
      <charset val="1"/>
    </font>
    <font>
      <sz val="10"/>
      <name val="Geneva"/>
      <family val="2"/>
      <charset val="1"/>
    </font>
    <font>
      <sz val="9"/>
      <name val="Arial CE"/>
      <family val="2"/>
      <charset val="238"/>
    </font>
    <font>
      <sz val="8"/>
      <name val="Arial"/>
      <family val="2"/>
    </font>
    <font>
      <b/>
      <sz val="12"/>
      <name val="Helv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6"/>
      <color indexed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sz val="11"/>
      <name val="Helv"/>
    </font>
    <font>
      <b/>
      <sz val="12"/>
      <name val="Times CE"/>
      <charset val="238"/>
    </font>
    <font>
      <b/>
      <sz val="10"/>
      <color indexed="9"/>
      <name val="Arial CE"/>
      <family val="2"/>
      <charset val="238"/>
    </font>
    <font>
      <b/>
      <i/>
      <sz val="10"/>
      <name val="Times New Roman CE"/>
      <family val="1"/>
      <charset val="238"/>
    </font>
    <font>
      <b/>
      <i/>
      <sz val="14"/>
      <color indexed="39"/>
      <name val="Arial CE"/>
      <family val="2"/>
      <charset val="238"/>
    </font>
    <font>
      <b/>
      <i/>
      <sz val="16"/>
      <name val="Helv"/>
    </font>
    <font>
      <b/>
      <i/>
      <sz val="14"/>
      <name val="Times New Roman"/>
      <family val="1"/>
      <charset val="238"/>
    </font>
    <font>
      <sz val="10"/>
      <name val="Arial"/>
      <family val="2"/>
      <charset val="177"/>
    </font>
    <font>
      <b/>
      <i/>
      <sz val="8"/>
      <color indexed="9"/>
      <name val="Arial CE"/>
      <family val="2"/>
      <charset val="238"/>
    </font>
    <font>
      <b/>
      <i/>
      <sz val="12"/>
      <name val="Arial CE"/>
      <family val="2"/>
      <charset val="238"/>
    </font>
    <font>
      <shadow/>
      <sz val="12"/>
      <name val="Times CE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</font>
    <font>
      <sz val="10"/>
      <name val="Arial Narrow"/>
      <family val="2"/>
      <charset val="238"/>
    </font>
    <font>
      <sz val="10"/>
      <name val="Univers"/>
      <family val="2"/>
      <charset val="238"/>
    </font>
    <font>
      <sz val="10"/>
      <color indexed="9"/>
      <name val="Arial"/>
      <family val="2"/>
      <charset val="238"/>
    </font>
    <font>
      <sz val="11"/>
      <name val="µ¸¿ò"/>
      <family val="3"/>
    </font>
    <font>
      <sz val="10"/>
      <color indexed="16"/>
      <name val="Arial"/>
      <family val="2"/>
      <charset val="238"/>
    </font>
    <font>
      <u/>
      <sz val="10"/>
      <color indexed="14"/>
      <name val="MS Sans Serif"/>
      <family val="2"/>
      <charset val="238"/>
    </font>
    <font>
      <b/>
      <sz val="8"/>
      <name val="Arial"/>
      <family val="2"/>
    </font>
    <font>
      <sz val="12"/>
      <name val="Tms Rmn"/>
    </font>
    <font>
      <b/>
      <sz val="11"/>
      <name val="Arial"/>
      <family val="2"/>
      <charset val="238"/>
    </font>
    <font>
      <sz val="12"/>
      <name val="¹ÙÅÁÃ¼"/>
      <family val="1"/>
    </font>
    <font>
      <b/>
      <sz val="10"/>
      <color indexed="53"/>
      <name val="Arial"/>
      <family val="2"/>
      <charset val="238"/>
    </font>
    <font>
      <sz val="8"/>
      <name val="Arial"/>
      <family val="2"/>
      <charset val="238"/>
    </font>
    <font>
      <sz val="12"/>
      <name val="宋体"/>
      <charset val="134"/>
    </font>
    <font>
      <sz val="12"/>
      <color indexed="8"/>
      <name val="Calibri"/>
      <family val="2"/>
    </font>
    <font>
      <sz val="10"/>
      <color indexed="12"/>
      <name val="Arial CE"/>
      <family val="2"/>
      <charset val="238"/>
    </font>
    <font>
      <sz val="10"/>
      <color indexed="8"/>
      <name val="Arial"/>
      <family val="2"/>
    </font>
    <font>
      <sz val="9"/>
      <name val="Arial"/>
      <family val="2"/>
      <charset val="238"/>
    </font>
    <font>
      <sz val="8"/>
      <name val="CG Times"/>
      <charset val="238"/>
    </font>
    <font>
      <sz val="8"/>
      <name val="Times New Roman"/>
      <family val="1"/>
      <charset val="238"/>
    </font>
    <font>
      <sz val="12"/>
      <name val="formata"/>
      <charset val="1"/>
    </font>
    <font>
      <sz val="10"/>
      <color indexed="17"/>
      <name val="Arial"/>
      <family val="2"/>
      <charset val="238"/>
    </font>
    <font>
      <sz val="7"/>
      <color indexed="16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name val="Tahoma"/>
      <family val="2"/>
      <charset val="238"/>
    </font>
    <font>
      <u/>
      <sz val="8"/>
      <color indexed="12"/>
      <name val="MS Sans Serif"/>
      <family val="2"/>
      <charset val="238"/>
    </font>
    <font>
      <u/>
      <sz val="8"/>
      <color indexed="12"/>
      <name val="Arial CE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sz val="10"/>
      <color indexed="16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sz val="8"/>
      <color indexed="8"/>
      <name val=".HelveticaLightTTEE"/>
      <family val="2"/>
      <charset val="2"/>
    </font>
    <font>
      <sz val="10"/>
      <color indexed="53"/>
      <name val="Arial"/>
      <family val="2"/>
      <charset val="238"/>
    </font>
    <font>
      <sz val="10"/>
      <name val="宋体"/>
      <charset val="134"/>
    </font>
    <font>
      <b/>
      <i/>
      <sz val="16"/>
      <name val="Arial"/>
      <family val="2"/>
      <charset val="238"/>
    </font>
    <font>
      <b/>
      <sz val="12"/>
      <color indexed="18"/>
      <name val="Tahoma"/>
      <family val="2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9"/>
      <color indexed="39"/>
      <name val="Arial CE"/>
      <family val="2"/>
      <charset val="238"/>
    </font>
    <font>
      <sz val="10"/>
      <color indexed="60"/>
      <name val="Arial"/>
      <family val="2"/>
      <charset val="238"/>
    </font>
    <font>
      <sz val="7"/>
      <name val="Small Fonts"/>
      <family val="2"/>
      <charset val="238"/>
    </font>
    <font>
      <b/>
      <sz val="10"/>
      <color indexed="8"/>
      <name val="Arial CE"/>
      <family val="2"/>
      <charset val="238"/>
    </font>
    <font>
      <sz val="8"/>
      <name val="MS Sans Serif"/>
      <family val="2"/>
      <charset val="238"/>
    </font>
    <font>
      <sz val="12"/>
      <name val="formata"/>
    </font>
    <font>
      <sz val="11"/>
      <name val="Arial"/>
      <family val="2"/>
    </font>
    <font>
      <sz val="10"/>
      <color indexed="8"/>
      <name val="MS Sans Serif"/>
      <family val="2"/>
    </font>
    <font>
      <sz val="7"/>
      <name val="Arial"/>
      <family val="2"/>
    </font>
    <font>
      <b/>
      <sz val="10"/>
      <color indexed="63"/>
      <name val="Arial"/>
      <family val="2"/>
      <charset val="238"/>
    </font>
    <font>
      <sz val="10"/>
      <name val="Univers"/>
      <family val="2"/>
      <charset val="238"/>
    </font>
    <font>
      <b/>
      <i/>
      <sz val="10"/>
      <name val="Arial CE"/>
      <family val="2"/>
      <charset val="238"/>
    </font>
    <font>
      <sz val="14"/>
      <name val="Tahoma"/>
      <family val="2"/>
      <charset val="238"/>
    </font>
    <font>
      <b/>
      <sz val="8"/>
      <color indexed="8"/>
      <name val="Arial CE"/>
      <family val="2"/>
      <charset val="238"/>
    </font>
    <font>
      <sz val="12"/>
      <name val="Times New Roman CE"/>
      <family val="1"/>
      <charset val="238"/>
    </font>
    <font>
      <i/>
      <sz val="10"/>
      <name val="Times New Roman"/>
      <family val="1"/>
    </font>
    <font>
      <sz val="10"/>
      <name val="Arial"/>
      <family val="2"/>
    </font>
    <font>
      <b/>
      <sz val="12"/>
      <name val="Univers"/>
      <family val="2"/>
      <charset val="238"/>
    </font>
    <font>
      <b/>
      <sz val="10"/>
      <name val="Univers"/>
      <family val="2"/>
      <charset val="238"/>
    </font>
    <font>
      <b/>
      <sz val="18"/>
      <color indexed="23"/>
      <name val="Calibri Light"/>
      <family val="2"/>
    </font>
    <font>
      <b/>
      <sz val="20"/>
      <name val="Arial"/>
      <family val="2"/>
    </font>
    <font>
      <b/>
      <i/>
      <sz val="10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u/>
      <sz val="12"/>
      <color indexed="8"/>
      <name val="formata"/>
      <charset val="1"/>
    </font>
    <font>
      <sz val="10"/>
      <name val="Arial"/>
      <family val="2"/>
      <charset val="204"/>
    </font>
    <font>
      <u/>
      <sz val="11"/>
      <color indexed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23"/>
      <name val="Calibri"/>
      <family val="2"/>
      <scheme val="minor"/>
    </font>
    <font>
      <b/>
      <sz val="13"/>
      <color indexed="23"/>
      <name val="Calibri"/>
      <family val="2"/>
      <scheme val="minor"/>
    </font>
    <font>
      <b/>
      <sz val="11"/>
      <color indexed="23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1.5"/>
      <color theme="1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1"/>
      <color indexed="23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9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  <font>
      <b/>
      <sz val="10"/>
      <color rgb="FF000000"/>
      <name val="Arial"/>
      <family val="2"/>
      <charset val="238"/>
    </font>
  </fonts>
  <fills count="106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64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50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3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0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17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18"/>
        <bgColor indexed="3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gray0625">
        <fgColor indexed="9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8"/>
      </patternFill>
    </fill>
    <fill>
      <patternFill patternType="solid">
        <f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24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90">
    <xf numFmtId="0" fontId="0" fillId="0" borderId="0"/>
    <xf numFmtId="0" fontId="44" fillId="0" borderId="0"/>
    <xf numFmtId="0" fontId="43" fillId="0" borderId="0"/>
    <xf numFmtId="0" fontId="44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45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27" fillId="0" borderId="0"/>
    <xf numFmtId="0" fontId="27" fillId="0" borderId="0"/>
    <xf numFmtId="0" fontId="27" fillId="0" borderId="0"/>
    <xf numFmtId="0" fontId="44" fillId="0" borderId="0"/>
    <xf numFmtId="0" fontId="27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3" fillId="0" borderId="0"/>
    <xf numFmtId="0" fontId="45" fillId="0" borderId="0"/>
    <xf numFmtId="0" fontId="4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 applyProtection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49" fontId="78" fillId="0" borderId="0"/>
    <xf numFmtId="0" fontId="27" fillId="0" borderId="0"/>
    <xf numFmtId="0" fontId="12" fillId="0" borderId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3" fillId="0" borderId="0"/>
    <xf numFmtId="0" fontId="27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27" fillId="0" borderId="0"/>
    <xf numFmtId="0" fontId="43" fillId="0" borderId="0"/>
    <xf numFmtId="0" fontId="27" fillId="0" borderId="0"/>
    <xf numFmtId="0" fontId="27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9" fillId="2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6" fontId="39" fillId="0" borderId="0" applyFont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178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0" fontId="9" fillId="4" borderId="0" applyProtection="0"/>
    <xf numFmtId="0" fontId="9" fillId="2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4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3" borderId="0" applyProtection="0"/>
    <xf numFmtId="0" fontId="9" fillId="2" borderId="0" applyProtection="0"/>
    <xf numFmtId="0" fontId="9" fillId="2" borderId="0" applyProtection="0"/>
    <xf numFmtId="0" fontId="9" fillId="2" borderId="0" applyProtection="0"/>
    <xf numFmtId="0" fontId="9" fillId="2" borderId="0" applyProtection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43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 applyProtection="0"/>
    <xf numFmtId="0" fontId="27" fillId="0" borderId="0"/>
    <xf numFmtId="0" fontId="27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5" fillId="0" borderId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82" fontId="5" fillId="0" borderId="0" applyFill="0" applyBorder="0" applyAlignment="0" applyProtection="0"/>
    <xf numFmtId="0" fontId="5" fillId="0" borderId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82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0"/>
    <xf numFmtId="0" fontId="44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27" fillId="0" borderId="0"/>
    <xf numFmtId="0" fontId="27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3" fillId="0" borderId="0"/>
    <xf numFmtId="0" fontId="27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9" fontId="5" fillId="5" borderId="0"/>
    <xf numFmtId="9" fontId="5" fillId="5" borderId="0"/>
    <xf numFmtId="9" fontId="5" fillId="5" borderId="0"/>
    <xf numFmtId="9" fontId="5" fillId="5" borderId="0"/>
    <xf numFmtId="0" fontId="5" fillId="0" borderId="0"/>
    <xf numFmtId="0" fontId="77" fillId="0" borderId="0"/>
    <xf numFmtId="49" fontId="12" fillId="0" borderId="1"/>
    <xf numFmtId="178" fontId="5" fillId="0" borderId="0" applyFill="0" applyBorder="0" applyAlignment="0" applyProtection="0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1"/>
    <xf numFmtId="49" fontId="12" fillId="0" borderId="2"/>
    <xf numFmtId="49" fontId="12" fillId="0" borderId="2"/>
    <xf numFmtId="49" fontId="12" fillId="0" borderId="2"/>
    <xf numFmtId="49" fontId="12" fillId="0" borderId="2"/>
    <xf numFmtId="49" fontId="12" fillId="0" borderId="2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1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151" fillId="6" borderId="0" applyNumberFormat="0" applyBorder="0" applyAlignment="0" applyProtection="0"/>
    <xf numFmtId="0" fontId="151" fillId="7" borderId="0" applyNumberFormat="0" applyBorder="0" applyAlignment="0" applyProtection="0"/>
    <xf numFmtId="0" fontId="151" fillId="89" borderId="0" applyNumberFormat="0" applyBorder="0" applyAlignment="0" applyProtection="0"/>
    <xf numFmtId="0" fontId="151" fillId="90" borderId="0" applyNumberFormat="0" applyBorder="0" applyAlignment="0" applyProtection="0"/>
    <xf numFmtId="0" fontId="151" fillId="91" borderId="0" applyNumberFormat="0" applyBorder="0" applyAlignment="0" applyProtection="0"/>
    <xf numFmtId="0" fontId="151" fillId="9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9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28" borderId="0" applyNumberFormat="0" applyBorder="0" applyAlignment="0" applyProtection="0"/>
    <xf numFmtId="0" fontId="151" fillId="93" borderId="0" applyNumberFormat="0" applyBorder="0" applyAlignment="0" applyProtection="0"/>
    <xf numFmtId="0" fontId="151" fillId="16" borderId="0" applyNumberFormat="0" applyBorder="0" applyAlignment="0" applyProtection="0"/>
    <xf numFmtId="0" fontId="151" fillId="6" borderId="0" applyNumberFormat="0" applyBorder="0" applyAlignment="0" applyProtection="0"/>
    <xf numFmtId="0" fontId="151" fillId="94" borderId="0" applyNumberFormat="0" applyBorder="0" applyAlignment="0" applyProtection="0"/>
    <xf numFmtId="0" fontId="151" fillId="95" borderId="0" applyNumberFormat="0" applyBorder="0" applyAlignment="0" applyProtection="0"/>
    <xf numFmtId="0" fontId="151" fillId="96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1" borderId="0" applyNumberFormat="0" applyBorder="0" applyAlignment="0" applyProtection="0"/>
    <xf numFmtId="0" fontId="24" fillId="9" borderId="0" applyNumberFormat="0" applyBorder="0" applyAlignment="0" applyProtection="0"/>
    <xf numFmtId="0" fontId="24" fillId="3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25" borderId="0" applyNumberFormat="0" applyBorder="0" applyAlignment="0" applyProtection="0"/>
    <xf numFmtId="0" fontId="24" fillId="16" borderId="0" applyNumberFormat="0" applyBorder="0" applyAlignment="0" applyProtection="0"/>
    <xf numFmtId="0" fontId="24" fillId="6" borderId="0" applyNumberFormat="0" applyBorder="0" applyAlignment="0" applyProtection="0"/>
    <xf numFmtId="0" fontId="24" fillId="1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6" borderId="0" applyNumberFormat="0" applyBorder="0" applyAlignment="0" applyProtection="0"/>
    <xf numFmtId="0" fontId="24" fillId="28" borderId="0" applyNumberFormat="0" applyBorder="0" applyAlignment="0" applyProtection="0"/>
    <xf numFmtId="0" fontId="24" fillId="26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3" borderId="0" applyNumberFormat="0" applyBorder="0" applyAlignment="0" applyProtection="0"/>
    <xf numFmtId="0" fontId="24" fillId="14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5" borderId="0" applyNumberFormat="0" applyBorder="0" applyAlignment="0" applyProtection="0"/>
    <xf numFmtId="0" fontId="24" fillId="9" borderId="0" applyNumberFormat="0" applyBorder="0" applyAlignment="0" applyProtection="0"/>
    <xf numFmtId="0" fontId="24" fillId="35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7" borderId="0" applyNumberFormat="0" applyBorder="0" applyAlignment="0" applyProtection="0"/>
    <xf numFmtId="0" fontId="24" fillId="16" borderId="0" applyNumberFormat="0" applyBorder="0" applyAlignment="0" applyProtection="0"/>
    <xf numFmtId="0" fontId="24" fillId="37" borderId="0" applyNumberFormat="0" applyBorder="0" applyAlignment="0" applyProtection="0"/>
    <xf numFmtId="0" fontId="152" fillId="13" borderId="0" applyNumberFormat="0" applyBorder="0" applyAlignment="0" applyProtection="0"/>
    <xf numFmtId="0" fontId="152" fillId="16" borderId="0" applyNumberFormat="0" applyBorder="0" applyAlignment="0" applyProtection="0"/>
    <xf numFmtId="0" fontId="152" fillId="97" borderId="0" applyNumberFormat="0" applyBorder="0" applyAlignment="0" applyProtection="0"/>
    <xf numFmtId="0" fontId="152" fillId="98" borderId="0" applyNumberFormat="0" applyBorder="0" applyAlignment="0" applyProtection="0"/>
    <xf numFmtId="0" fontId="152" fillId="99" borderId="0" applyNumberFormat="0" applyBorder="0" applyAlignment="0" applyProtection="0"/>
    <xf numFmtId="0" fontId="152" fillId="23" borderId="0" applyNumberFormat="0" applyBorder="0" applyAlignment="0" applyProtection="0"/>
    <xf numFmtId="183" fontId="5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41" borderId="0" applyNumberFormat="0" applyBorder="0" applyAlignment="0" applyProtection="0"/>
    <xf numFmtId="0" fontId="152" fillId="42" borderId="0" applyNumberFormat="0" applyBorder="0" applyAlignment="0" applyProtection="0"/>
    <xf numFmtId="0" fontId="152" fillId="42" borderId="0" applyNumberFormat="0" applyBorder="0" applyAlignment="0" applyProtection="0"/>
    <xf numFmtId="0" fontId="8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80" fillId="46" borderId="0" applyNumberFormat="0" applyBorder="0" applyAlignment="0" applyProtection="0"/>
    <xf numFmtId="0" fontId="152" fillId="47" borderId="0" applyNumberFormat="0" applyBorder="0" applyAlignment="0" applyProtection="0"/>
    <xf numFmtId="0" fontId="152" fillId="47" borderId="0" applyNumberFormat="0" applyBorder="0" applyAlignment="0" applyProtection="0"/>
    <xf numFmtId="0" fontId="80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80" fillId="45" borderId="0" applyNumberFormat="0" applyBorder="0" applyAlignment="0" applyProtection="0"/>
    <xf numFmtId="0" fontId="152" fillId="30" borderId="0" applyNumberFormat="0" applyBorder="0" applyAlignment="0" applyProtection="0"/>
    <xf numFmtId="0" fontId="152" fillId="30" borderId="0" applyNumberFormat="0" applyBorder="0" applyAlignment="0" applyProtection="0"/>
    <xf numFmtId="0" fontId="8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80" fillId="45" borderId="0" applyNumberFormat="0" applyBorder="0" applyAlignment="0" applyProtection="0"/>
    <xf numFmtId="0" fontId="152" fillId="49" borderId="0" applyNumberFormat="0" applyBorder="0" applyAlignment="0" applyProtection="0"/>
    <xf numFmtId="0" fontId="152" fillId="49" borderId="0" applyNumberFormat="0" applyBorder="0" applyAlignment="0" applyProtection="0"/>
    <xf numFmtId="0" fontId="8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40" borderId="0" applyNumberFormat="0" applyBorder="0" applyAlignment="0" applyProtection="0"/>
    <xf numFmtId="0" fontId="80" fillId="41" borderId="0" applyNumberFormat="0" applyBorder="0" applyAlignment="0" applyProtection="0"/>
    <xf numFmtId="0" fontId="152" fillId="52" borderId="0" applyNumberFormat="0" applyBorder="0" applyAlignment="0" applyProtection="0"/>
    <xf numFmtId="0" fontId="152" fillId="52" borderId="0" applyNumberFormat="0" applyBorder="0" applyAlignment="0" applyProtection="0"/>
    <xf numFmtId="0" fontId="80" fillId="53" borderId="0" applyNumberFormat="0" applyBorder="0" applyAlignment="0" applyProtection="0"/>
    <xf numFmtId="0" fontId="1" fillId="44" borderId="0" applyNumberFormat="0" applyBorder="0" applyAlignment="0" applyProtection="0"/>
    <xf numFmtId="0" fontId="1" fillId="54" borderId="0" applyNumberFormat="0" applyBorder="0" applyAlignment="0" applyProtection="0"/>
    <xf numFmtId="0" fontId="80" fillId="54" borderId="0" applyNumberFormat="0" applyBorder="0" applyAlignment="0" applyProtection="0"/>
    <xf numFmtId="0" fontId="152" fillId="26" borderId="0" applyNumberFormat="0" applyBorder="0" applyAlignment="0" applyProtection="0"/>
    <xf numFmtId="0" fontId="152" fillId="26" borderId="0" applyNumberFormat="0" applyBorder="0" applyAlignment="0" applyProtection="0"/>
    <xf numFmtId="185" fontId="81" fillId="0" borderId="0" applyFont="0" applyFill="0" applyBorder="0" applyAlignment="0" applyProtection="0"/>
    <xf numFmtId="186" fontId="81" fillId="0" borderId="0" applyFont="0" applyFill="0" applyBorder="0" applyAlignment="0" applyProtection="0"/>
    <xf numFmtId="187" fontId="81" fillId="0" borderId="0" applyFont="0" applyFill="0" applyBorder="0" applyAlignment="0" applyProtection="0"/>
    <xf numFmtId="188" fontId="81" fillId="0" borderId="0" applyFont="0" applyFill="0" applyBorder="0" applyAlignment="0" applyProtection="0"/>
    <xf numFmtId="0" fontId="82" fillId="55" borderId="0" applyNumberFormat="0" applyBorder="0" applyAlignment="0" applyProtection="0"/>
    <xf numFmtId="0" fontId="153" fillId="100" borderId="0" applyNumberFormat="0" applyBorder="0" applyAlignment="0" applyProtection="0"/>
    <xf numFmtId="189" fontId="66" fillId="56" borderId="1" applyProtection="0">
      <alignment vertical="center"/>
    </xf>
    <xf numFmtId="0" fontId="83" fillId="0" borderId="0" applyNumberFormat="0" applyFill="0" applyBorder="0" applyAlignment="0" applyProtection="0"/>
    <xf numFmtId="49" fontId="84" fillId="0" borderId="3" applyNumberFormat="0" applyFont="0" applyAlignment="0">
      <alignment horizontal="left" vertical="center" wrapText="1"/>
    </xf>
    <xf numFmtId="0" fontId="28" fillId="0" borderId="0" applyNumberFormat="0" applyFill="0" applyBorder="0" applyAlignment="0"/>
    <xf numFmtId="0" fontId="85" fillId="0" borderId="0" applyNumberFormat="0" applyFill="0" applyBorder="0" applyAlignment="0" applyProtection="0"/>
    <xf numFmtId="190" fontId="86" fillId="0" borderId="0" applyNumberFormat="0" applyFill="0" applyBorder="0" applyAlignment="0"/>
    <xf numFmtId="0" fontId="87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91" fontId="27" fillId="0" borderId="0" applyFill="0" applyBorder="0" applyAlignment="0"/>
    <xf numFmtId="192" fontId="27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3" fontId="5" fillId="0" borderId="0" applyFill="0" applyBorder="0" applyAlignment="0"/>
    <xf numFmtId="194" fontId="5" fillId="0" borderId="0" applyFill="0" applyBorder="0" applyAlignment="0"/>
    <xf numFmtId="194" fontId="5" fillId="0" borderId="0" applyFill="0" applyBorder="0" applyAlignment="0"/>
    <xf numFmtId="194" fontId="5" fillId="0" borderId="0" applyFill="0" applyBorder="0" applyAlignment="0"/>
    <xf numFmtId="194" fontId="5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0" fontId="88" fillId="57" borderId="4" applyNumberFormat="0" applyAlignment="0" applyProtection="0"/>
    <xf numFmtId="0" fontId="154" fillId="8" borderId="46" applyNumberFormat="0" applyAlignment="0" applyProtection="0"/>
    <xf numFmtId="1" fontId="89" fillId="0" borderId="5" applyAlignment="0"/>
    <xf numFmtId="0" fontId="5" fillId="0" borderId="0" applyNumberFormat="0" applyFill="0" applyBorder="0" applyAlignment="0"/>
    <xf numFmtId="0" fontId="52" fillId="0" borderId="0"/>
    <xf numFmtId="0" fontId="4" fillId="0" borderId="7" applyNumberFormat="0" applyFill="0" applyAlignment="0" applyProtection="0"/>
    <xf numFmtId="0" fontId="4" fillId="0" borderId="7" applyNumberFormat="0" applyFill="0" applyAlignment="0" applyProtection="0"/>
    <xf numFmtId="0" fontId="4" fillId="0" borderId="8" applyNumberFormat="0" applyFill="0" applyAlignment="0" applyProtection="0"/>
    <xf numFmtId="0" fontId="4" fillId="0" borderId="7" applyNumberFormat="0" applyFill="0" applyAlignment="0" applyProtection="0"/>
    <xf numFmtId="3" fontId="53" fillId="0" borderId="9" applyFont="0" applyFill="0" applyBorder="0" applyAlignment="0" applyProtection="0">
      <alignment horizontal="center"/>
    </xf>
    <xf numFmtId="4" fontId="12" fillId="0" borderId="0" applyBorder="0" applyProtection="0">
      <protection locked="0"/>
    </xf>
    <xf numFmtId="5" fontId="48" fillId="0" borderId="10" applyNumberFormat="0" applyFont="0" applyAlignment="0" applyProtection="0"/>
    <xf numFmtId="169" fontId="54" fillId="0" borderId="2"/>
    <xf numFmtId="49" fontId="26" fillId="0" borderId="0" applyBorder="0" applyProtection="0">
      <alignment horizontal="center"/>
      <protection locked="0"/>
    </xf>
    <xf numFmtId="49" fontId="12" fillId="0" borderId="11" applyBorder="0" applyProtection="0">
      <alignment horizontal="left"/>
    </xf>
    <xf numFmtId="49" fontId="53" fillId="0" borderId="0" applyProtection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196" fontId="90" fillId="0" borderId="0"/>
    <xf numFmtId="38" fontId="27" fillId="0" borderId="0" applyFill="0" applyBorder="0" applyAlignment="0" applyProtection="0"/>
    <xf numFmtId="195" fontId="27" fillId="0" borderId="0" applyFont="0" applyFill="0" applyBorder="0" applyAlignment="0" applyProtection="0"/>
    <xf numFmtId="165" fontId="91" fillId="0" borderId="0" applyFont="0" applyFill="0" applyBorder="0" applyAlignment="0" applyProtection="0"/>
    <xf numFmtId="4" fontId="55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56" fillId="0" borderId="0" applyFont="0" applyFill="0" applyBorder="0" applyAlignment="0" applyProtection="0"/>
    <xf numFmtId="191" fontId="27" fillId="0" borderId="0" applyFont="0" applyFill="0" applyBorder="0" applyAlignment="0" applyProtection="0"/>
    <xf numFmtId="171" fontId="55" fillId="0" borderId="0" applyFont="0" applyFill="0" applyBorder="0" applyAlignment="0" applyProtection="0"/>
    <xf numFmtId="3" fontId="12" fillId="0" borderId="0"/>
    <xf numFmtId="165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9" fontId="92" fillId="58" borderId="12">
      <alignment horizontal="center"/>
      <protection locked="0"/>
    </xf>
    <xf numFmtId="15" fontId="39" fillId="0" borderId="0" applyFont="0" applyFill="0" applyBorder="0" applyAlignment="0" applyProtection="0">
      <alignment horizontal="left"/>
    </xf>
    <xf numFmtId="14" fontId="93" fillId="0" borderId="0" applyFill="0" applyBorder="0" applyAlignment="0"/>
    <xf numFmtId="0" fontId="94" fillId="0" borderId="13" applyProtection="0">
      <alignment horizontal="center" vertical="top" wrapText="1"/>
    </xf>
    <xf numFmtId="197" fontId="39" fillId="0" borderId="0" applyFont="0" applyFill="0" applyBorder="0" applyProtection="0">
      <alignment horizontal="left"/>
    </xf>
    <xf numFmtId="191" fontId="95" fillId="0" borderId="0" applyFont="0" applyFill="0" applyBorder="0" applyAlignment="0" applyProtection="0">
      <protection locked="0"/>
    </xf>
    <xf numFmtId="39" fontId="43" fillId="0" borderId="0" applyFont="0" applyFill="0" applyBorder="0" applyAlignment="0" applyProtection="0"/>
    <xf numFmtId="198" fontId="96" fillId="0" borderId="0" applyFont="0" applyFill="0" applyBorder="0" applyAlignment="0"/>
    <xf numFmtId="180" fontId="5" fillId="0" borderId="0" applyFill="0" applyBorder="0" applyAlignment="0" applyProtection="0"/>
    <xf numFmtId="181" fontId="5" fillId="0" borderId="0" applyFill="0" applyBorder="0" applyAlignment="0" applyProtection="0"/>
    <xf numFmtId="199" fontId="5" fillId="0" borderId="0" applyFill="0" applyBorder="0" applyAlignment="0" applyProtection="0"/>
    <xf numFmtId="200" fontId="5" fillId="0" borderId="0" applyFill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195" fontId="27" fillId="0" borderId="0" applyFill="0" applyBorder="0" applyAlignment="0"/>
    <xf numFmtId="191" fontId="27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0" fontId="58" fillId="3" borderId="2"/>
    <xf numFmtId="0" fontId="25" fillId="0" borderId="0"/>
    <xf numFmtId="0" fontId="39" fillId="0" borderId="0" applyFont="0" applyFill="0" applyBorder="0" applyAlignment="0" applyProtection="0"/>
    <xf numFmtId="0" fontId="147" fillId="0" borderId="0"/>
    <xf numFmtId="0" fontId="32" fillId="0" borderId="0"/>
    <xf numFmtId="0" fontId="97" fillId="0" borderId="0"/>
    <xf numFmtId="0" fontId="155" fillId="0" borderId="0" applyNumberFormat="0" applyFill="0" applyBorder="0" applyAlignment="0" applyProtection="0"/>
    <xf numFmtId="4" fontId="12" fillId="0" borderId="0" applyFont="0" applyFill="0" applyBorder="0" applyAlignment="0" applyProtection="0"/>
    <xf numFmtId="0" fontId="13" fillId="0" borderId="0"/>
    <xf numFmtId="0" fontId="5" fillId="0" borderId="0"/>
    <xf numFmtId="0" fontId="98" fillId="48" borderId="0" applyNumberFormat="0" applyBorder="0" applyAlignment="0" applyProtection="0"/>
    <xf numFmtId="0" fontId="156" fillId="101" borderId="0" applyNumberFormat="0" applyBorder="0" applyAlignment="0" applyProtection="0"/>
    <xf numFmtId="38" fontId="58" fillId="62" borderId="0" applyNumberFormat="0" applyBorder="0" applyAlignment="0" applyProtection="0"/>
    <xf numFmtId="0" fontId="99" fillId="0" borderId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00" fillId="63" borderId="0"/>
    <xf numFmtId="0" fontId="59" fillId="0" borderId="0">
      <alignment horizontal="left"/>
    </xf>
    <xf numFmtId="0" fontId="101" fillId="0" borderId="14" applyNumberFormat="0" applyAlignment="0" applyProtection="0">
      <alignment horizontal="left" vertical="center"/>
    </xf>
    <xf numFmtId="0" fontId="101" fillId="0" borderId="15">
      <alignment horizontal="left" vertical="center"/>
    </xf>
    <xf numFmtId="0" fontId="102" fillId="0" borderId="16" applyNumberFormat="0" applyFill="0" applyAlignment="0" applyProtection="0"/>
    <xf numFmtId="0" fontId="157" fillId="0" borderId="17" applyNumberFormat="0" applyFill="0" applyAlignment="0" applyProtection="0"/>
    <xf numFmtId="0" fontId="103" fillId="0" borderId="18" applyNumberFormat="0" applyFill="0" applyAlignment="0" applyProtection="0"/>
    <xf numFmtId="0" fontId="158" fillId="0" borderId="47" applyNumberFormat="0" applyFill="0" applyAlignment="0" applyProtection="0"/>
    <xf numFmtId="0" fontId="104" fillId="0" borderId="19" applyNumberFormat="0" applyFill="0" applyAlignment="0" applyProtection="0"/>
    <xf numFmtId="0" fontId="159" fillId="0" borderId="19" applyNumberFormat="0" applyFill="0" applyAlignment="0" applyProtection="0"/>
    <xf numFmtId="0" fontId="10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60" fillId="64" borderId="0"/>
    <xf numFmtId="0" fontId="61" fillId="65" borderId="0"/>
    <xf numFmtId="0" fontId="16" fillId="0" borderId="0"/>
    <xf numFmtId="0" fontId="105" fillId="0" borderId="20"/>
    <xf numFmtId="1" fontId="6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 wrapText="1"/>
      <protection locked="0"/>
    </xf>
    <xf numFmtId="0" fontId="107" fillId="0" borderId="0" applyNumberFormat="0" applyFill="0" applyBorder="0" applyAlignment="0" applyProtection="0">
      <alignment vertical="top" wrapText="1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09" fillId="46" borderId="21" applyNumberFormat="0" applyAlignment="0" applyProtection="0"/>
    <xf numFmtId="0" fontId="163" fillId="30" borderId="22" applyNumberFormat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27" fillId="0" borderId="0"/>
    <xf numFmtId="0" fontId="110" fillId="54" borderId="4" applyNumberFormat="0" applyAlignment="0" applyProtection="0"/>
    <xf numFmtId="167" fontId="111" fillId="0" borderId="23" applyFill="0" applyBorder="0" applyAlignment="0">
      <alignment horizontal="center"/>
      <protection locked="0"/>
    </xf>
    <xf numFmtId="10" fontId="58" fillId="66" borderId="2" applyNumberFormat="0" applyBorder="0" applyAlignment="0" applyProtection="0"/>
    <xf numFmtId="191" fontId="111" fillId="0" borderId="0" applyFill="0" applyBorder="0" applyAlignment="0">
      <protection locked="0"/>
    </xf>
    <xf numFmtId="0" fontId="164" fillId="23" borderId="46" applyNumberFormat="0" applyAlignment="0" applyProtection="0"/>
    <xf numFmtId="0" fontId="164" fillId="23" borderId="46" applyNumberFormat="0" applyAlignment="0" applyProtection="0"/>
    <xf numFmtId="0" fontId="112" fillId="58" borderId="12">
      <alignment horizontal="center"/>
      <protection locked="0"/>
    </xf>
    <xf numFmtId="0" fontId="113" fillId="67" borderId="1" applyAlignment="0">
      <protection locked="0"/>
    </xf>
    <xf numFmtId="0" fontId="86" fillId="0" borderId="0"/>
    <xf numFmtId="0" fontId="57" fillId="0" borderId="2">
      <alignment horizontal="right"/>
    </xf>
    <xf numFmtId="0" fontId="46" fillId="0" borderId="0"/>
    <xf numFmtId="0" fontId="18" fillId="68" borderId="21" applyNumberFormat="0" applyAlignment="0" applyProtection="0"/>
    <xf numFmtId="0" fontId="18" fillId="68" borderId="21" applyNumberFormat="0" applyAlignment="0" applyProtection="0"/>
    <xf numFmtId="0" fontId="18" fillId="68" borderId="21" applyNumberFormat="0" applyAlignment="0" applyProtection="0"/>
    <xf numFmtId="0" fontId="18" fillId="69" borderId="21" applyNumberFormat="0" applyAlignment="0" applyProtection="0"/>
    <xf numFmtId="0" fontId="18" fillId="68" borderId="21" applyNumberFormat="0" applyAlignment="0" applyProtection="0"/>
    <xf numFmtId="0" fontId="18" fillId="68" borderId="21" applyNumberFormat="0" applyAlignment="0" applyProtection="0"/>
    <xf numFmtId="0" fontId="31" fillId="0" borderId="0">
      <alignment wrapText="1"/>
    </xf>
    <xf numFmtId="0" fontId="114" fillId="0" borderId="24" applyNumberFormat="0" applyFont="0" applyFill="0" applyAlignment="0" applyProtection="0">
      <alignment horizontal="left"/>
    </xf>
    <xf numFmtId="195" fontId="27" fillId="0" borderId="0" applyFill="0" applyBorder="0" applyAlignment="0"/>
    <xf numFmtId="191" fontId="27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0" fontId="115" fillId="0" borderId="25" applyNumberFormat="0" applyFill="0" applyAlignment="0" applyProtection="0"/>
    <xf numFmtId="0" fontId="165" fillId="0" borderId="26" applyNumberFormat="0" applyFill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88" fontId="116" fillId="0" borderId="0" applyFont="0" applyFill="0" applyBorder="0" applyAlignment="0" applyProtection="0"/>
    <xf numFmtId="172" fontId="55" fillId="0" borderId="0" applyFont="0" applyFill="0" applyBorder="0" applyAlignment="0" applyProtection="0"/>
    <xf numFmtId="173" fontId="55" fillId="0" borderId="0" applyFont="0" applyFill="0" applyBorder="0" applyAlignment="0" applyProtection="0"/>
    <xf numFmtId="49" fontId="12" fillId="0" borderId="11" applyBorder="0" applyProtection="0">
      <alignment horizontal="left"/>
    </xf>
    <xf numFmtId="166" fontId="12" fillId="0" borderId="0" applyBorder="0" applyProtection="0"/>
    <xf numFmtId="0" fontId="92" fillId="58" borderId="27">
      <protection locked="0"/>
    </xf>
    <xf numFmtId="0" fontId="64" fillId="0" borderId="28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201" fontId="79" fillId="0" borderId="0" applyFont="0" applyFill="0" applyBorder="0" applyAlignment="0" applyProtection="0"/>
    <xf numFmtId="49" fontId="12" fillId="0" borderId="2" applyNumberFormat="0">
      <alignment vertical="center" wrapText="1"/>
    </xf>
    <xf numFmtId="0" fontId="65" fillId="0" borderId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117" fillId="0" borderId="0" applyNumberFormat="0" applyFill="0" applyBorder="0" applyProtection="0">
      <alignment horizontal="center"/>
    </xf>
    <xf numFmtId="0" fontId="33" fillId="0" borderId="29" applyNumberFormat="0" applyFill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119" fillId="0" borderId="30" applyNumberFormat="0" applyFill="0" applyAlignment="0" applyProtection="0"/>
    <xf numFmtId="0" fontId="34" fillId="0" borderId="18" applyNumberFormat="0" applyFill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120" fillId="0" borderId="32" applyNumberFormat="0" applyFill="0" applyAlignment="0" applyProtection="0"/>
    <xf numFmtId="0" fontId="35" fillId="0" borderId="31" applyNumberFormat="0" applyFill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18" fillId="70" borderId="0">
      <alignment horizontal="center" vertical="center" wrapText="1"/>
    </xf>
    <xf numFmtId="0" fontId="121" fillId="71" borderId="33">
      <alignment horizontal="centerContinuous"/>
      <protection locked="0"/>
    </xf>
    <xf numFmtId="0" fontId="121" fillId="71" borderId="33">
      <alignment horizontal="center"/>
      <protection locked="0"/>
    </xf>
    <xf numFmtId="0" fontId="121" fillId="71" borderId="33">
      <alignment horizontal="center"/>
      <protection locked="0"/>
    </xf>
    <xf numFmtId="0" fontId="66" fillId="72" borderId="2"/>
    <xf numFmtId="0" fontId="66" fillId="62" borderId="15"/>
    <xf numFmtId="4" fontId="122" fillId="58" borderId="34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7" fillId="0" borderId="0"/>
    <xf numFmtId="0" fontId="29" fillId="73" borderId="0"/>
    <xf numFmtId="0" fontId="68" fillId="74" borderId="0"/>
    <xf numFmtId="0" fontId="124" fillId="0" borderId="0" applyNumberFormat="0"/>
    <xf numFmtId="49" fontId="26" fillId="0" borderId="0" applyBorder="0" applyProtection="0"/>
    <xf numFmtId="0" fontId="12" fillId="0" borderId="11" applyBorder="0" applyProtection="0">
      <alignment horizontal="left"/>
      <protection locked="0"/>
    </xf>
    <xf numFmtId="0" fontId="47" fillId="0" borderId="0"/>
    <xf numFmtId="0" fontId="125" fillId="75" borderId="0" applyNumberFormat="0" applyBorder="0" applyAlignment="0" applyProtection="0"/>
    <xf numFmtId="0" fontId="166" fillId="102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76" borderId="0" applyNumberFormat="0" applyBorder="0" applyAlignment="0" applyProtection="0"/>
    <xf numFmtId="0" fontId="37" fillId="23" borderId="0" applyNumberFormat="0" applyBorder="0" applyAlignment="0" applyProtection="0"/>
    <xf numFmtId="0" fontId="19" fillId="23" borderId="0" applyNumberFormat="0" applyBorder="0" applyAlignment="0" applyProtection="0"/>
    <xf numFmtId="0" fontId="37" fillId="23" borderId="0" applyNumberFormat="0" applyBorder="0" applyAlignment="0" applyProtection="0"/>
    <xf numFmtId="37" fontId="126" fillId="0" borderId="0"/>
    <xf numFmtId="189" fontId="127" fillId="0" borderId="1">
      <alignment vertical="center"/>
      <protection locked="0"/>
    </xf>
    <xf numFmtId="0" fontId="51" fillId="0" borderId="0"/>
    <xf numFmtId="0" fontId="12" fillId="0" borderId="0" applyNumberFormat="0" applyFill="0" applyBorder="0" applyAlignment="0" applyProtection="0"/>
    <xf numFmtId="176" fontId="69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90" fontId="54" fillId="0" borderId="0" applyFill="0" applyBorder="0" applyAlignment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4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50" fillId="0" borderId="0"/>
    <xf numFmtId="0" fontId="150" fillId="0" borderId="0"/>
    <xf numFmtId="0" fontId="150" fillId="0" borderId="0"/>
    <xf numFmtId="0" fontId="5" fillId="0" borderId="0"/>
    <xf numFmtId="0" fontId="5" fillId="0" borderId="0"/>
    <xf numFmtId="0" fontId="128" fillId="0" borderId="0" applyAlignment="0">
      <alignment vertical="top" wrapText="1"/>
      <protection locked="0"/>
    </xf>
    <xf numFmtId="0" fontId="151" fillId="0" borderId="0"/>
    <xf numFmtId="0" fontId="150" fillId="0" borderId="0"/>
    <xf numFmtId="0" fontId="150" fillId="0" borderId="0"/>
    <xf numFmtId="0" fontId="5" fillId="0" borderId="0"/>
    <xf numFmtId="0" fontId="5" fillId="0" borderId="0"/>
    <xf numFmtId="0" fontId="128" fillId="0" borderId="0"/>
    <xf numFmtId="0" fontId="5" fillId="0" borderId="0"/>
    <xf numFmtId="0" fontId="15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150" fillId="0" borderId="0"/>
    <xf numFmtId="0" fontId="150" fillId="0" borderId="0"/>
    <xf numFmtId="0" fontId="150" fillId="0" borderId="0"/>
    <xf numFmtId="0" fontId="129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12" fillId="0" borderId="0"/>
    <xf numFmtId="0" fontId="7" fillId="0" borderId="0"/>
    <xf numFmtId="0" fontId="5" fillId="0" borderId="0"/>
    <xf numFmtId="0" fontId="167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0" fillId="0" borderId="0" applyAlignment="0">
      <alignment vertical="top" wrapText="1"/>
      <protection locked="0"/>
    </xf>
    <xf numFmtId="0" fontId="150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7" fillId="0" borderId="0"/>
    <xf numFmtId="0" fontId="5" fillId="0" borderId="0"/>
    <xf numFmtId="0" fontId="151" fillId="0" borderId="0"/>
    <xf numFmtId="0" fontId="150" fillId="0" borderId="0"/>
    <xf numFmtId="0" fontId="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5" fillId="0" borderId="0"/>
    <xf numFmtId="0" fontId="7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6" fillId="0" borderId="0" applyNumberFormat="0" applyFill="0" applyBorder="0" applyProtection="0"/>
    <xf numFmtId="0" fontId="12" fillId="0" borderId="0"/>
    <xf numFmtId="0" fontId="5" fillId="0" borderId="0"/>
    <xf numFmtId="0" fontId="11" fillId="0" borderId="0"/>
    <xf numFmtId="0" fontId="6" fillId="0" borderId="0" applyNumberFormat="0" applyFill="0" applyBorder="0" applyProtection="0"/>
    <xf numFmtId="0" fontId="5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6" fillId="0" borderId="0" applyNumberFormat="0" applyFill="0" applyBorder="0" applyProtection="0"/>
    <xf numFmtId="0" fontId="130" fillId="0" borderId="0" applyFill="0" applyBorder="0" applyProtection="0"/>
    <xf numFmtId="0" fontId="5" fillId="0" borderId="0"/>
    <xf numFmtId="0" fontId="5" fillId="0" borderId="0"/>
    <xf numFmtId="0" fontId="1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0" fontId="150" fillId="0" borderId="0"/>
    <xf numFmtId="0" fontId="12" fillId="0" borderId="0"/>
    <xf numFmtId="0" fontId="167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150" fillId="0" borderId="0"/>
    <xf numFmtId="0" fontId="150" fillId="0" borderId="0"/>
    <xf numFmtId="0" fontId="131" fillId="0" borderId="0"/>
    <xf numFmtId="0" fontId="132" fillId="0" borderId="0"/>
    <xf numFmtId="0" fontId="12" fillId="44" borderId="35" applyNumberFormat="0" applyFont="0" applyAlignment="0" applyProtection="0"/>
    <xf numFmtId="0" fontId="5" fillId="103" borderId="48" applyNumberFormat="0" applyFont="0" applyAlignment="0" applyProtection="0"/>
    <xf numFmtId="189" fontId="66" fillId="67" borderId="1" applyProtection="0">
      <alignment vertical="center"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70" fillId="0" borderId="0"/>
    <xf numFmtId="0" fontId="133" fillId="57" borderId="36" applyNumberFormat="0" applyAlignment="0" applyProtection="0"/>
    <xf numFmtId="0" fontId="168" fillId="8" borderId="1" applyNumberFormat="0" applyAlignment="0" applyProtection="0"/>
    <xf numFmtId="0" fontId="71" fillId="0" borderId="2" applyFill="0" applyProtection="0">
      <alignment vertical="top" wrapText="1"/>
      <protection locked="0"/>
    </xf>
    <xf numFmtId="172" fontId="96" fillId="0" borderId="37" applyFont="0" applyFill="0" applyBorder="0" applyAlignment="0" applyProtection="0">
      <alignment horizontal="right"/>
    </xf>
    <xf numFmtId="202" fontId="39" fillId="0" borderId="0" applyFont="0" applyFill="0" applyBorder="0" applyAlignment="0" applyProtection="0"/>
    <xf numFmtId="203" fontId="39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05" fontId="134" fillId="0" borderId="0" applyFont="0" applyFill="0" applyBorder="0" applyAlignment="0" applyProtection="0"/>
    <xf numFmtId="206" fontId="134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135" fillId="0" borderId="38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30" fillId="0" borderId="0"/>
    <xf numFmtId="49" fontId="72" fillId="72" borderId="0"/>
    <xf numFmtId="49" fontId="73" fillId="0" borderId="0"/>
    <xf numFmtId="0" fontId="48" fillId="74" borderId="0"/>
    <xf numFmtId="0" fontId="127" fillId="0" borderId="1">
      <alignment vertical="center" wrapText="1"/>
      <protection locked="0"/>
    </xf>
    <xf numFmtId="0" fontId="92" fillId="58" borderId="39">
      <protection locked="0"/>
    </xf>
    <xf numFmtId="177" fontId="48" fillId="0" borderId="2">
      <alignment horizontal="left" wrapText="1"/>
    </xf>
    <xf numFmtId="177" fontId="57" fillId="0" borderId="2">
      <alignment horizontal="left" wrapText="1"/>
    </xf>
    <xf numFmtId="0" fontId="137" fillId="0" borderId="1">
      <alignment horizontal="justify" vertical="center" wrapText="1"/>
      <protection locked="0"/>
    </xf>
    <xf numFmtId="0" fontId="74" fillId="0" borderId="0">
      <alignment wrapText="1"/>
    </xf>
    <xf numFmtId="0" fontId="5" fillId="7" borderId="35" applyNumberFormat="0" applyFont="0" applyAlignment="0" applyProtection="0"/>
    <xf numFmtId="0" fontId="5" fillId="7" borderId="35" applyNumberFormat="0" applyFont="0" applyAlignment="0" applyProtection="0"/>
    <xf numFmtId="0" fontId="12" fillId="7" borderId="35" applyNumberFormat="0" applyFont="0" applyAlignment="0" applyProtection="0"/>
    <xf numFmtId="0" fontId="12" fillId="71" borderId="35" applyNumberFormat="0" applyAlignment="0" applyProtection="0"/>
    <xf numFmtId="0" fontId="12" fillId="7" borderId="35" applyNumberFormat="0" applyFont="0" applyAlignment="0" applyProtection="0"/>
    <xf numFmtId="0" fontId="5" fillId="7" borderId="35" applyNumberFormat="0" applyFont="0" applyAlignment="0" applyProtection="0"/>
    <xf numFmtId="0" fontId="12" fillId="7" borderId="35" applyNumberFormat="0" applyFont="0" applyAlignment="0" applyProtection="0"/>
    <xf numFmtId="0" fontId="6" fillId="7" borderId="35" applyNumberFormat="0" applyFont="0" applyAlignment="0" applyProtection="0"/>
    <xf numFmtId="0" fontId="58" fillId="62" borderId="2"/>
    <xf numFmtId="195" fontId="27" fillId="0" borderId="0" applyFill="0" applyBorder="0" applyAlignment="0"/>
    <xf numFmtId="191" fontId="27" fillId="0" borderId="0" applyFill="0" applyBorder="0" applyAlignment="0"/>
    <xf numFmtId="195" fontId="27" fillId="0" borderId="0" applyFill="0" applyBorder="0" applyAlignment="0"/>
    <xf numFmtId="172" fontId="27" fillId="0" borderId="0" applyFill="0" applyBorder="0" applyAlignment="0"/>
    <xf numFmtId="191" fontId="27" fillId="0" borderId="0" applyFill="0" applyBorder="0" applyAlignment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10" fontId="12" fillId="0" borderId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38" fillId="0" borderId="25" applyNumberFormat="0" applyFill="0" applyAlignment="0" applyProtection="0"/>
    <xf numFmtId="0" fontId="20" fillId="0" borderId="26" applyNumberFormat="0" applyFill="0" applyAlignment="0" applyProtection="0"/>
    <xf numFmtId="0" fontId="38" fillId="0" borderId="25" applyNumberFormat="0" applyFill="0" applyAlignment="0" applyProtection="0"/>
    <xf numFmtId="3" fontId="84" fillId="0" borderId="2" applyFill="0">
      <alignment horizontal="right" vertical="center"/>
    </xf>
    <xf numFmtId="0" fontId="84" fillId="0" borderId="2">
      <alignment horizontal="left" vertical="center" wrapText="1"/>
    </xf>
    <xf numFmtId="0" fontId="138" fillId="0" borderId="0"/>
    <xf numFmtId="38" fontId="39" fillId="65" borderId="0" applyNumberFormat="0" applyFont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/>
    <xf numFmtId="0" fontId="30" fillId="0" borderId="0"/>
    <xf numFmtId="0" fontId="49" fillId="77" borderId="0"/>
    <xf numFmtId="168" fontId="49" fillId="77" borderId="0"/>
    <xf numFmtId="0" fontId="50" fillId="78" borderId="0"/>
    <xf numFmtId="189" fontId="66" fillId="79" borderId="1" applyProtection="0">
      <alignment vertical="center"/>
    </xf>
    <xf numFmtId="1" fontId="12" fillId="0" borderId="0">
      <alignment horizontal="center" vertical="center"/>
      <protection locked="0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139" fillId="0" borderId="0"/>
    <xf numFmtId="0" fontId="12" fillId="0" borderId="0"/>
    <xf numFmtId="0" fontId="30" fillId="80" borderId="0">
      <alignment horizontal="left"/>
    </xf>
    <xf numFmtId="0" fontId="29" fillId="80" borderId="0"/>
    <xf numFmtId="0" fontId="43" fillId="0" borderId="0"/>
    <xf numFmtId="0" fontId="140" fillId="0" borderId="0"/>
    <xf numFmtId="0" fontId="140" fillId="0" borderId="0"/>
    <xf numFmtId="0" fontId="43" fillId="0" borderId="0"/>
    <xf numFmtId="207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207" fontId="5" fillId="0" borderId="0" applyFont="0" applyFill="0" applyBorder="0" applyAlignment="0" applyProtection="0"/>
    <xf numFmtId="0" fontId="27" fillId="0" borderId="0"/>
    <xf numFmtId="207" fontId="5" fillId="0" borderId="0" applyFont="0" applyFill="0" applyBorder="0" applyAlignment="0" applyProtection="0"/>
    <xf numFmtId="0" fontId="75" fillId="45" borderId="0"/>
    <xf numFmtId="0" fontId="76" fillId="0" borderId="0"/>
    <xf numFmtId="0" fontId="12" fillId="0" borderId="0" applyProtection="0"/>
    <xf numFmtId="0" fontId="64" fillId="0" borderId="0"/>
    <xf numFmtId="38" fontId="141" fillId="0" borderId="0" applyFill="0" applyBorder="0" applyAlignment="0" applyProtection="0"/>
    <xf numFmtId="205" fontId="142" fillId="0" borderId="0" applyFill="0" applyBorder="0" applyAlignment="0" applyProtection="0"/>
    <xf numFmtId="4" fontId="121" fillId="71" borderId="40">
      <alignment horizontal="right" vertical="center"/>
    </xf>
    <xf numFmtId="0" fontId="43" fillId="0" borderId="0"/>
    <xf numFmtId="0" fontId="12" fillId="0" borderId="0"/>
    <xf numFmtId="208" fontId="57" fillId="0" borderId="15">
      <alignment vertical="top" wrapText="1"/>
      <protection locked="0"/>
    </xf>
    <xf numFmtId="49" fontId="93" fillId="0" borderId="0" applyFill="0" applyBorder="0" applyAlignment="0"/>
    <xf numFmtId="209" fontId="5" fillId="0" borderId="0" applyFill="0" applyBorder="0" applyAlignment="0"/>
    <xf numFmtId="209" fontId="5" fillId="0" borderId="0" applyFill="0" applyBorder="0" applyAlignment="0"/>
    <xf numFmtId="209" fontId="5" fillId="0" borderId="0" applyFill="0" applyBorder="0" applyAlignment="0"/>
    <xf numFmtId="209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9" fontId="5" fillId="0" borderId="2">
      <alignment horizontal="left" vertical="top" indent="1"/>
    </xf>
    <xf numFmtId="211" fontId="39" fillId="0" borderId="0" applyFont="0" applyFill="0" applyBorder="0" applyAlignment="0" applyProtection="0"/>
    <xf numFmtId="212" fontId="39" fillId="0" borderId="0" applyFont="0" applyFill="0" applyBorder="0" applyAlignment="0" applyProtection="0"/>
    <xf numFmtId="18" fontId="95" fillId="0" borderId="0" applyFont="0" applyFill="0" applyBorder="0" applyAlignment="0" applyProtection="0">
      <alignment horizontal="left"/>
    </xf>
    <xf numFmtId="0" fontId="143" fillId="0" borderId="0" applyNumberFormat="0" applyFill="0" applyBorder="0" applyAlignment="0" applyProtection="0"/>
    <xf numFmtId="0" fontId="2" fillId="0" borderId="41" applyNumberFormat="0" applyFill="0" applyAlignment="0" applyProtection="0"/>
    <xf numFmtId="0" fontId="169" fillId="0" borderId="6" applyNumberFormat="0" applyFill="0" applyAlignment="0" applyProtection="0"/>
    <xf numFmtId="0" fontId="30" fillId="0" borderId="0"/>
    <xf numFmtId="0" fontId="144" fillId="3" borderId="14">
      <alignment vertical="center"/>
    </xf>
    <xf numFmtId="10" fontId="134" fillId="0" borderId="42" applyNumberFormat="0" applyFont="0" applyFill="0" applyAlignment="0" applyProtection="0"/>
    <xf numFmtId="0" fontId="40" fillId="20" borderId="4" applyNumberFormat="0" applyAlignment="0" applyProtection="0"/>
    <xf numFmtId="0" fontId="40" fillId="20" borderId="4" applyNumberFormat="0" applyAlignment="0" applyProtection="0"/>
    <xf numFmtId="0" fontId="40" fillId="20" borderId="4" applyNumberFormat="0" applyAlignment="0" applyProtection="0"/>
    <xf numFmtId="0" fontId="40" fillId="22" borderId="4" applyNumberFormat="0" applyAlignment="0" applyProtection="0"/>
    <xf numFmtId="0" fontId="40" fillId="20" borderId="4" applyNumberFormat="0" applyAlignment="0" applyProtection="0"/>
    <xf numFmtId="0" fontId="40" fillId="23" borderId="4" applyNumberFormat="0" applyAlignment="0" applyProtection="0"/>
    <xf numFmtId="0" fontId="40" fillId="20" borderId="4" applyNumberFormat="0" applyAlignment="0" applyProtection="0"/>
    <xf numFmtId="0" fontId="41" fillId="30" borderId="4" applyNumberFormat="0" applyAlignment="0" applyProtection="0"/>
    <xf numFmtId="0" fontId="41" fillId="30" borderId="4" applyNumberFormat="0" applyAlignment="0" applyProtection="0"/>
    <xf numFmtId="0" fontId="41" fillId="30" borderId="4" applyNumberFormat="0" applyAlignment="0" applyProtection="0"/>
    <xf numFmtId="0" fontId="41" fillId="81" borderId="4" applyNumberFormat="0" applyAlignment="0" applyProtection="0"/>
    <xf numFmtId="0" fontId="41" fillId="30" borderId="4" applyNumberFormat="0" applyAlignment="0" applyProtection="0"/>
    <xf numFmtId="0" fontId="22" fillId="8" borderId="4" applyNumberFormat="0" applyAlignment="0" applyProtection="0"/>
    <xf numFmtId="0" fontId="41" fillId="30" borderId="4" applyNumberFormat="0" applyAlignment="0" applyProtection="0"/>
    <xf numFmtId="189" fontId="145" fillId="4" borderId="1">
      <alignment horizontal="right" vertical="center"/>
      <protection locked="0"/>
    </xf>
    <xf numFmtId="0" fontId="42" fillId="30" borderId="36" applyNumberFormat="0" applyAlignment="0" applyProtection="0"/>
    <xf numFmtId="0" fontId="42" fillId="30" borderId="36" applyNumberFormat="0" applyAlignment="0" applyProtection="0"/>
    <xf numFmtId="0" fontId="42" fillId="30" borderId="36" applyNumberFormat="0" applyAlignment="0" applyProtection="0"/>
    <xf numFmtId="0" fontId="42" fillId="81" borderId="36" applyNumberFormat="0" applyAlignment="0" applyProtection="0"/>
    <xf numFmtId="0" fontId="42" fillId="30" borderId="36" applyNumberFormat="0" applyAlignment="0" applyProtection="0"/>
    <xf numFmtId="0" fontId="42" fillId="8" borderId="36" applyNumberFormat="0" applyAlignment="0" applyProtection="0"/>
    <xf numFmtId="0" fontId="42" fillId="30" borderId="36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13" fontId="5" fillId="0" borderId="0" applyFill="0" applyBorder="0" applyAlignment="0" applyProtection="0"/>
    <xf numFmtId="182" fontId="5" fillId="0" borderId="0" applyFill="0" applyBorder="0" applyAlignment="0" applyProtection="0"/>
    <xf numFmtId="214" fontId="5" fillId="0" borderId="0" applyFill="0" applyBorder="0" applyAlignment="0" applyProtection="0"/>
    <xf numFmtId="215" fontId="5" fillId="0" borderId="0" applyFill="0" applyBorder="0" applyAlignment="0" applyProtection="0"/>
    <xf numFmtId="0" fontId="146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216" fontId="5" fillId="0" borderId="0" applyFill="0" applyBorder="0" applyAlignment="0" applyProtection="0"/>
    <xf numFmtId="217" fontId="5" fillId="0" borderId="0" applyFill="0" applyBorder="0" applyAlignment="0" applyProtection="0"/>
    <xf numFmtId="218" fontId="9" fillId="0" borderId="15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8" fontId="25" fillId="0" borderId="0"/>
    <xf numFmtId="0" fontId="25" fillId="0" borderId="0"/>
    <xf numFmtId="0" fontId="25" fillId="0" borderId="0"/>
    <xf numFmtId="3" fontId="94" fillId="0" borderId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4" borderId="0" applyNumberFormat="0" applyBorder="0" applyAlignment="0" applyProtection="0"/>
    <xf numFmtId="0" fontId="24" fillId="82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79" borderId="0" applyNumberFormat="0" applyBorder="0" applyAlignment="0" applyProtection="0"/>
    <xf numFmtId="0" fontId="24" fillId="47" borderId="0" applyNumberFormat="0" applyBorder="0" applyAlignment="0" applyProtection="0"/>
    <xf numFmtId="0" fontId="24" fillId="6" borderId="0" applyNumberFormat="0" applyBorder="0" applyAlignment="0" applyProtection="0"/>
    <xf numFmtId="0" fontId="24" fillId="47" borderId="0" applyNumberFormat="0" applyBorder="0" applyAlignment="0" applyProtection="0"/>
    <xf numFmtId="0" fontId="24" fillId="85" borderId="0" applyNumberFormat="0" applyBorder="0" applyAlignment="0" applyProtection="0"/>
    <xf numFmtId="0" fontId="24" fillId="85" borderId="0" applyNumberFormat="0" applyBorder="0" applyAlignment="0" applyProtection="0"/>
    <xf numFmtId="0" fontId="24" fillId="86" borderId="0" applyNumberFormat="0" applyBorder="0" applyAlignment="0" applyProtection="0"/>
    <xf numFmtId="0" fontId="24" fillId="85" borderId="0" applyNumberFormat="0" applyBorder="0" applyAlignment="0" applyProtection="0"/>
    <xf numFmtId="0" fontId="24" fillId="28" borderId="0" applyNumberFormat="0" applyBorder="0" applyAlignment="0" applyProtection="0"/>
    <xf numFmtId="0" fontId="24" fillId="8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3" borderId="0" applyNumberFormat="0" applyBorder="0" applyAlignment="0" applyProtection="0"/>
    <xf numFmtId="0" fontId="24" fillId="87" borderId="0" applyNumberFormat="0" applyBorder="0" applyAlignment="0" applyProtection="0"/>
    <xf numFmtId="0" fontId="24" fillId="33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88" borderId="0" applyNumberFormat="0" applyBorder="0" applyAlignment="0" applyProtection="0"/>
    <xf numFmtId="0" fontId="24" fillId="6" borderId="0" applyNumberFormat="0" applyBorder="0" applyAlignment="0" applyProtection="0"/>
    <xf numFmtId="0" fontId="24" fillId="47" borderId="0" applyNumberFormat="0" applyBorder="0" applyAlignment="0" applyProtection="0"/>
    <xf numFmtId="0" fontId="24" fillId="6" borderId="0" applyNumberFormat="0" applyBorder="0" applyAlignment="0" applyProtection="0"/>
    <xf numFmtId="0" fontId="30" fillId="2" borderId="0" applyProtection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90" fillId="0" borderId="0"/>
    <xf numFmtId="0" fontId="90" fillId="0" borderId="0"/>
    <xf numFmtId="0" fontId="44" fillId="0" borderId="0"/>
  </cellStyleXfs>
  <cellXfs count="68"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219" fontId="1" fillId="0" borderId="45" xfId="0" applyNumberFormat="1" applyFont="1" applyBorder="1" applyAlignment="1">
      <alignment horizontal="right" vertical="center"/>
    </xf>
    <xf numFmtId="0" fontId="167" fillId="104" borderId="0" xfId="0" applyFont="1" applyFill="1" applyAlignment="1">
      <alignment vertical="center"/>
    </xf>
    <xf numFmtId="0" fontId="167" fillId="104" borderId="52" xfId="0" applyFont="1" applyFill="1" applyBorder="1" applyAlignment="1">
      <alignment vertical="center"/>
    </xf>
    <xf numFmtId="49" fontId="2" fillId="0" borderId="56" xfId="0" applyNumberFormat="1" applyFont="1" applyBorder="1" applyAlignment="1">
      <alignment horizontal="left" vertical="center"/>
    </xf>
    <xf numFmtId="49" fontId="2" fillId="0" borderId="57" xfId="0" applyNumberFormat="1" applyFont="1" applyBorder="1" applyAlignment="1">
      <alignment horizontal="left" vertical="center" wrapText="1"/>
    </xf>
    <xf numFmtId="49" fontId="2" fillId="0" borderId="57" xfId="0" applyNumberFormat="1" applyFont="1" applyBorder="1" applyAlignment="1">
      <alignment horizontal="left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 wrapText="1"/>
    </xf>
    <xf numFmtId="49" fontId="2" fillId="0" borderId="58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219" fontId="2" fillId="0" borderId="62" xfId="0" applyNumberFormat="1" applyFont="1" applyBorder="1" applyAlignment="1">
      <alignment horizontal="right" vertical="center"/>
    </xf>
    <xf numFmtId="49" fontId="2" fillId="0" borderId="65" xfId="0" applyNumberFormat="1" applyFont="1" applyBorder="1" applyAlignment="1">
      <alignment horizontal="left" vertical="center"/>
    </xf>
    <xf numFmtId="49" fontId="2" fillId="0" borderId="56" xfId="0" applyNumberFormat="1" applyFont="1" applyBorder="1" applyAlignment="1">
      <alignment horizontal="left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vertical="center" wrapText="1"/>
    </xf>
    <xf numFmtId="0" fontId="1" fillId="0" borderId="6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219" fontId="1" fillId="0" borderId="68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vertical="center" wrapText="1"/>
    </xf>
    <xf numFmtId="0" fontId="1" fillId="0" borderId="69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219" fontId="1" fillId="0" borderId="70" xfId="0" applyNumberFormat="1" applyFont="1" applyBorder="1" applyAlignment="1">
      <alignment horizontal="right" vertical="center"/>
    </xf>
    <xf numFmtId="219" fontId="2" fillId="0" borderId="71" xfId="0" applyNumberFormat="1" applyFont="1" applyBorder="1" applyAlignment="1">
      <alignment horizontal="right" vertical="center"/>
    </xf>
    <xf numFmtId="219" fontId="2" fillId="0" borderId="72" xfId="0" applyNumberFormat="1" applyFont="1" applyBorder="1" applyAlignment="1">
      <alignment horizontal="right" vertical="center"/>
    </xf>
    <xf numFmtId="0" fontId="5" fillId="105" borderId="53" xfId="0" applyFont="1" applyFill="1" applyBorder="1" applyAlignment="1">
      <alignment horizontal="center" vertical="center" wrapText="1"/>
    </xf>
    <xf numFmtId="0" fontId="172" fillId="105" borderId="0" xfId="0" applyFont="1" applyFill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140" fillId="104" borderId="53" xfId="0" applyFont="1" applyFill="1" applyBorder="1" applyAlignment="1">
      <alignment horizontal="center" vertical="center"/>
    </xf>
    <xf numFmtId="0" fontId="140" fillId="104" borderId="54" xfId="0" applyFont="1" applyFill="1" applyBorder="1" applyAlignment="1">
      <alignment horizontal="center" vertical="center"/>
    </xf>
    <xf numFmtId="219" fontId="140" fillId="104" borderId="61" xfId="0" applyNumberFormat="1" applyFont="1" applyFill="1" applyBorder="1" applyAlignment="1">
      <alignment horizontal="right" vertical="center"/>
    </xf>
    <xf numFmtId="0" fontId="171" fillId="0" borderId="0" xfId="0" applyFont="1" applyAlignment="1">
      <alignment horizontal="center" vertical="center"/>
    </xf>
    <xf numFmtId="0" fontId="171" fillId="0" borderId="23" xfId="0" applyFont="1" applyBorder="1" applyAlignment="1">
      <alignment horizontal="center" vertical="center"/>
    </xf>
    <xf numFmtId="0" fontId="171" fillId="0" borderId="73" xfId="0" applyFont="1" applyBorder="1" applyAlignment="1">
      <alignment horizontal="center" vertical="center"/>
    </xf>
    <xf numFmtId="0" fontId="171" fillId="0" borderId="28" xfId="0" applyFont="1" applyBorder="1" applyAlignment="1">
      <alignment horizontal="center" vertical="center"/>
    </xf>
    <xf numFmtId="0" fontId="140" fillId="104" borderId="5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3" fillId="0" borderId="74" xfId="0" applyNumberFormat="1" applyFont="1" applyBorder="1"/>
    <xf numFmtId="49" fontId="3" fillId="0" borderId="63" xfId="0" applyNumberFormat="1" applyFont="1" applyBorder="1"/>
    <xf numFmtId="0" fontId="14" fillId="0" borderId="63" xfId="0" applyFont="1" applyBorder="1" applyAlignment="1">
      <alignment horizontal="right" vertical="center"/>
    </xf>
    <xf numFmtId="0" fontId="14" fillId="0" borderId="64" xfId="0" applyFont="1" applyBorder="1" applyAlignment="1">
      <alignment horizontal="right" vertical="center"/>
    </xf>
    <xf numFmtId="0" fontId="171" fillId="0" borderId="60" xfId="0" applyFont="1" applyBorder="1" applyAlignment="1">
      <alignment horizontal="center" vertical="center"/>
    </xf>
    <xf numFmtId="0" fontId="167" fillId="104" borderId="53" xfId="0" applyFont="1" applyFill="1" applyBorder="1" applyAlignment="1">
      <alignment vertical="top" wrapText="1"/>
    </xf>
    <xf numFmtId="0" fontId="5" fillId="104" borderId="53" xfId="0" applyFont="1" applyFill="1" applyBorder="1" applyAlignment="1">
      <alignment horizontal="center" vertical="center"/>
    </xf>
    <xf numFmtId="219" fontId="5" fillId="104" borderId="61" xfId="0" applyNumberFormat="1" applyFont="1" applyFill="1" applyBorder="1" applyAlignment="1">
      <alignment horizontal="right" vertical="center"/>
    </xf>
    <xf numFmtId="0" fontId="140" fillId="0" borderId="67" xfId="0" applyFont="1" applyBorder="1" applyAlignment="1">
      <alignment vertical="center" wrapText="1"/>
    </xf>
    <xf numFmtId="0" fontId="140" fillId="0" borderId="44" xfId="0" applyFont="1" applyBorder="1" applyAlignment="1">
      <alignment vertical="center" wrapText="1"/>
    </xf>
    <xf numFmtId="0" fontId="1" fillId="0" borderId="75" xfId="0" applyFont="1" applyBorder="1" applyAlignment="1">
      <alignment vertical="center"/>
    </xf>
    <xf numFmtId="0" fontId="167" fillId="104" borderId="75" xfId="0" applyFont="1" applyFill="1" applyBorder="1" applyAlignment="1">
      <alignment vertical="top" wrapText="1"/>
    </xf>
    <xf numFmtId="0" fontId="5" fillId="104" borderId="75" xfId="0" applyFont="1" applyFill="1" applyBorder="1" applyAlignment="1">
      <alignment horizontal="center" vertical="center"/>
    </xf>
    <xf numFmtId="0" fontId="0" fillId="0" borderId="75" xfId="0" applyBorder="1" applyAlignment="1" applyProtection="1">
      <alignment horizontal="left" vertical="center" wrapText="1"/>
      <protection locked="0"/>
    </xf>
    <xf numFmtId="0" fontId="167" fillId="104" borderId="76" xfId="0" applyFont="1" applyFill="1" applyBorder="1" applyAlignment="1">
      <alignment vertical="center"/>
    </xf>
    <xf numFmtId="0" fontId="167" fillId="104" borderId="77" xfId="0" applyFont="1" applyFill="1" applyBorder="1" applyAlignment="1">
      <alignment vertical="center"/>
    </xf>
    <xf numFmtId="0" fontId="167" fillId="104" borderId="78" xfId="0" applyFont="1" applyFill="1" applyBorder="1" applyAlignment="1">
      <alignment vertical="center"/>
    </xf>
    <xf numFmtId="0" fontId="173" fillId="0" borderId="59" xfId="0" applyFont="1" applyBorder="1" applyAlignment="1">
      <alignment vertical="center"/>
    </xf>
    <xf numFmtId="0" fontId="167" fillId="104" borderId="77" xfId="0" applyFont="1" applyFill="1" applyBorder="1" applyAlignment="1">
      <alignment vertical="center" wrapText="1"/>
    </xf>
    <xf numFmtId="0" fontId="2" fillId="0" borderId="59" xfId="0" applyFont="1" applyBorder="1" applyAlignment="1">
      <alignment vertical="center"/>
    </xf>
    <xf numFmtId="49" fontId="3" fillId="0" borderId="49" xfId="0" applyNumberFormat="1" applyFont="1" applyBorder="1" applyAlignment="1">
      <alignment horizontal="left"/>
    </xf>
    <xf numFmtId="49" fontId="3" fillId="0" borderId="43" xfId="0" applyNumberFormat="1" applyFont="1" applyBorder="1" applyAlignment="1">
      <alignment horizontal="left"/>
    </xf>
    <xf numFmtId="0" fontId="14" fillId="0" borderId="43" xfId="0" applyFont="1" applyBorder="1" applyAlignment="1">
      <alignment horizontal="left" vertical="center"/>
    </xf>
    <xf numFmtId="219" fontId="5" fillId="105" borderId="53" xfId="0" applyNumberFormat="1" applyFont="1" applyFill="1" applyBorder="1" applyAlignment="1">
      <alignment horizontal="right" vertical="center"/>
    </xf>
    <xf numFmtId="219" fontId="140" fillId="105" borderId="53" xfId="0" applyNumberFormat="1" applyFont="1" applyFill="1" applyBorder="1" applyAlignment="1">
      <alignment horizontal="right" vertical="center"/>
    </xf>
  </cellXfs>
  <cellStyles count="2290">
    <cellStyle name="_04_OP_Hala N1_6WX01-05_vod.hosp._080130" xfId="1" xr:uid="{98959CC5-B7F2-A947-A3A5-5F4AC60CD927}"/>
    <cellStyle name="_04_STMO_NS01_SO01-SO04_rozpocet_090313" xfId="2" xr:uid="{270AC7CE-A10D-B64A-AD69-31C900EABDA4}"/>
    <cellStyle name="_05_AGC_Bar_SO0708_WX01-02_080328" xfId="3" xr:uid="{748598E7-B818-9D43-9B7A-F8A3252DE0AD}"/>
    <cellStyle name="_05_GVB_EW_01_TP7_061207" xfId="4" xr:uid="{D05DF15B-9AC0-E842-8206-018AF25E7A73}"/>
    <cellStyle name="_05_GVB_EW_01_TP7_061207_04_M13_SHZ_6ZX_SOUPIS VÝKONU_090514" xfId="5" xr:uid="{5403577F-6BF1-4B43-8ED2-2B3468B39B54}"/>
    <cellStyle name="_05_GVB_EY_EV_01_TP7_061201" xfId="6" xr:uid="{4CFF3732-8F22-FD4A-9216-71B555BC2F63}"/>
    <cellStyle name="_05_GVB_EY_EV_01_TP7_061201_04_M13_SHZ_6ZX_SOUPIS VÝKONU_090514" xfId="7" xr:uid="{7CA5B29E-BB96-2741-B9F8-C4948D8A3A33}"/>
    <cellStyle name="_06_AGC_Bar_WX0102_BQ_oceneni_wat manag _080206" xfId="8" xr:uid="{81D348C8-86C4-2E48-AF0A-BFBF6D636ABA}"/>
    <cellStyle name="_06_GCZ_BQ_SO_1145" xfId="9" xr:uid="{8CD30585-6366-CF41-ACB3-7E97F5C55BC3}"/>
    <cellStyle name="_06_GCZ_BQ_SO_1241_Hruba" xfId="10" xr:uid="{2AA4D1E4-22D1-ED43-AD62-4A5AEAE17D2B}"/>
    <cellStyle name="_06_GCZ_BQ_SO_1242+1710_Hruba" xfId="11" xr:uid="{70580617-207C-EC42-BAB6-C94932DE8ABE}"/>
    <cellStyle name="_06_GCZ_BQ_SO_1510_Hruba" xfId="12" xr:uid="{793A6EE0-90E1-B341-9874-E2EC57F30B4E}"/>
    <cellStyle name="_06_GCZ_BQ_SO_1810_Hruba" xfId="13" xr:uid="{172A6807-0474-6C4E-8CD2-8EDD82090906}"/>
    <cellStyle name="_06_GCZ_BQ_SO_WX_061120" xfId="14" xr:uid="{385CDA26-9DFA-D347-AB38-89EF3D0408EF}"/>
    <cellStyle name="_06_GCZ_BQ_SO_WX_061207oceneni" xfId="15" xr:uid="{87C71962-83DB-1E40-BCBC-FD4CCC865EB5}"/>
    <cellStyle name="_06_GVB_TP7_NS07_070105_oceneni" xfId="16" xr:uid="{4A0AE057-123C-B34C-9059-FD8E2E91188C}"/>
    <cellStyle name="_08_4914_006_02_09_51_Výkaz výměr_2010-05" xfId="17" xr:uid="{0C886269-2F9B-8847-82C5-6FE855618F1E}"/>
    <cellStyle name="_10661-soupis.výkonů" xfId="18" xr:uid="{64EE0E28-D65B-3D43-86D2-1F94D06A7554}"/>
    <cellStyle name="_10661-soupis.výkonů 2" xfId="19" xr:uid="{A90D08C9-083C-324D-BB74-CC2476991527}"/>
    <cellStyle name="_10661-soupis.výkonů 3" xfId="20" xr:uid="{F72A1B54-9FED-FD45-AEF2-0959641B64EF}"/>
    <cellStyle name="_10661-soupis.výkonů 4" xfId="21" xr:uid="{E1A7E32D-AFAE-5349-AF92-4C26E7D78E1C}"/>
    <cellStyle name="_10661-soupis.výkonů 4 2" xfId="22" xr:uid="{B9C6B0D7-76C2-8B45-B9C1-4E8305267E8F}"/>
    <cellStyle name="_2004_04_08_komplet" xfId="23" xr:uid="{A9A4545B-9D41-394F-BA39-4FDF9AFD6B86}"/>
    <cellStyle name="_2006 HiPath 3800 A.Budova Petrof HK1" xfId="24" xr:uid="{87E484EC-CB0C-8A4C-9D06-458E69F151C2}"/>
    <cellStyle name="_222_4-5-R-12-B_ZV" xfId="25" xr:uid="{AD956B24-7271-074F-9FEE-3F95DB807C70}"/>
    <cellStyle name="_222_4-5-R-12-B_ZV 2" xfId="26" xr:uid="{28CFC379-015C-4645-8A45-9124C5576B7D}"/>
    <cellStyle name="_222_4-5-R-12-B_ZV 3" xfId="27" xr:uid="{FA0D9704-87CC-3249-B76C-724ED1424D38}"/>
    <cellStyle name="_222_4-5-R-12-B_ZV 4" xfId="28" xr:uid="{E713B468-1867-FF4B-B067-BCE316905042}"/>
    <cellStyle name="_222_4-5-R-12-B_ZV 4 2" xfId="29" xr:uid="{CD73F554-D272-2C45-9A57-76050E99F6E7}"/>
    <cellStyle name="_222_4-5-R-12-B_ZV_1" xfId="30" xr:uid="{EF48450E-8E77-B24F-BF4E-FFC208BC28E8}"/>
    <cellStyle name="_222_4-5-R-12-B_ZV_1 2" xfId="31" xr:uid="{77A29959-04CB-EB41-928B-D318EC331782}"/>
    <cellStyle name="_222_4-5-R-12-B_ZV_1 3" xfId="32" xr:uid="{1EDF2447-C71F-E54B-9AB4-6334361212CF}"/>
    <cellStyle name="_222_4-5-R-12-B_ZV_1 4" xfId="33" xr:uid="{F4276D07-E810-6744-BF07-CC82CCBF0708}"/>
    <cellStyle name="_222_4-5-R-12-B_ZV_1 4 2" xfId="34" xr:uid="{A2A17D0D-F6D6-354D-9E8E-AD1EFB960F51}"/>
    <cellStyle name="_5230_RD Kunratice - sklípek_rozpočet" xfId="35" xr:uid="{BB5F4CA5-158A-1442-9308-0FA07BDF5FC3}"/>
    <cellStyle name="_5230_RD Kunratice - sklípek_rozpočet_002_08_4914_002_01_09_17_002Technicka_specifikace_2etapa" xfId="36" xr:uid="{A995E2F9-1C9A-DA4E-B721-F78E2EC95A46}"/>
    <cellStyle name="_5230_RD Kunratice - sklípek_rozpočet_002_08_4914_002_01_09_17_002Technicka_specifikace_2etapa_6052_Úpravy v terminálu T3_RO_130124" xfId="37" xr:uid="{390A6003-DD5B-DD4B-B519-FD0EA3D921AE}"/>
    <cellStyle name="_5230_RD Kunratice - sklípek_rozpočet_002_08_4914_002_01_09_17_002Technicka_specifikace_2etapa_rozpočet_" xfId="38" xr:uid="{2710C1AB-5172-1F4F-A546-292D23C8A05B}"/>
    <cellStyle name="_5230_RD Kunratice - sklípek_rozpočet_002_08_4914_002_01_09_17_002Technicka_specifikace_2etapa_SO 100 kom_Soupis prací" xfId="39" xr:uid="{34FEAB5F-732A-6E4A-B256-8B510D233B49}"/>
    <cellStyle name="_5230_RD Kunratice - sklípek_rozpočet_002_08_4914_002_01_09_17_002Technicka_specifikace_2etapa_SO 101 provizorní DZ" xfId="40" xr:uid="{5625AF54-FE80-D446-8534-70C2DD876AA9}"/>
    <cellStyle name="_5230_RD Kunratice - sklípek_rozpočet_002_08_4914_002_01_09_17_002Technicka_specifikace_2etapa_SO 200" xfId="41" xr:uid="{B624D9D5-F5BB-C24F-848D-7B26CEB9CBB3}"/>
    <cellStyle name="_5230_RD Kunratice - sklípek_rozpočet_002_08_4914_002_01_09_17_002Technicka_specifikace_2etapa_Soupis prací_SO400 xls" xfId="42" xr:uid="{AC97784E-FD22-FF4B-82A3-268F4A4C0462}"/>
    <cellStyle name="_5230_RD Kunratice - sklípek_rozpočet_09_bur_kanali" xfId="43" xr:uid="{1659755C-7FF6-BA42-9254-328FF482745E}"/>
    <cellStyle name="_5230_RD Kunratice - sklípek_rozpočet_09_bur_kanali_rozpočet_" xfId="44" xr:uid="{41C6C74E-F502-8047-B76C-F73F34B3651E}"/>
    <cellStyle name="_5230_RD Kunratice - sklípek_rozpočet_09_bur_kanali_SO 100 kom_Soupis prací" xfId="45" xr:uid="{CEDCCC31-1771-8F41-8A69-49E58178556F}"/>
    <cellStyle name="_5230_RD Kunratice - sklípek_rozpočet_09_bur_kanali_SO 101 provizorní DZ" xfId="46" xr:uid="{D1B3D69F-448C-6240-A198-B2418ADAF15C}"/>
    <cellStyle name="_5230_RD Kunratice - sklípek_rozpočet_09_bur_kanali_SO 200" xfId="47" xr:uid="{514580CA-D97E-E646-B227-85859726C5F5}"/>
    <cellStyle name="_5230_RD Kunratice - sklípek_rozpočet_09_bur_kanali_Soupis prací_SO400 xls" xfId="48" xr:uid="{52420D8E-4439-0349-B3AD-C2D9F0ED9F63}"/>
    <cellStyle name="_5230_RD Kunratice - sklípek_rozpočet_09_bur_podlažní_vestavby" xfId="49" xr:uid="{9A12C3EC-B3F1-E14C-A859-969124987A65}"/>
    <cellStyle name="_5230_RD Kunratice - sklípek_rozpočet_09_bur_podlažní_vestavby_rozpočet_" xfId="50" xr:uid="{D8C5BF87-3EB5-E144-8815-53840A5F6414}"/>
    <cellStyle name="_5230_RD Kunratice - sklípek_rozpočet_09_bur_podlažní_vestavby_SO 100 kom_Soupis prací" xfId="51" xr:uid="{A2324DD3-9B29-DD44-8D54-8320CDA490D7}"/>
    <cellStyle name="_5230_RD Kunratice - sklípek_rozpočet_09_bur_podlažní_vestavby_SO 101 provizorní DZ" xfId="52" xr:uid="{F0B9637C-FBE9-E041-929F-C9AF95B2F1AD}"/>
    <cellStyle name="_5230_RD Kunratice - sklípek_rozpočet_09_bur_podlažní_vestavby_SO 200" xfId="53" xr:uid="{E6E38300-09FE-A448-BDCC-1DEC170612AC}"/>
    <cellStyle name="_5230_RD Kunratice - sklípek_rozpočet_09_bur_podlažní_vestavby_Soupis prací_SO400 xls" xfId="54" xr:uid="{4E40B859-18A1-7A49-AFC7-76BB5E57C04E}"/>
    <cellStyle name="_5230_RD Kunratice - sklípek_rozpočet_09_buri_malby" xfId="55" xr:uid="{850B2176-CCB7-FE42-86E8-7A54B15FD16A}"/>
    <cellStyle name="_5230_RD Kunratice - sklípek_rozpočet_09_buri_malby_rozpočet_" xfId="56" xr:uid="{FC2247B7-3C2F-DC4D-A143-0F86E24792B7}"/>
    <cellStyle name="_5230_RD Kunratice - sklípek_rozpočet_09_buri_malby_SO 100 kom_Soupis prací" xfId="57" xr:uid="{D94918CD-9C7A-9A47-8D0E-CFDDF36437A5}"/>
    <cellStyle name="_5230_RD Kunratice - sklípek_rozpočet_09_buri_malby_SO 101 provizorní DZ" xfId="58" xr:uid="{6FB1D471-56E3-ED49-8EB0-1F66E24EC145}"/>
    <cellStyle name="_5230_RD Kunratice - sklípek_rozpočet_09_buri_malby_SO 200" xfId="59" xr:uid="{12EA291E-66A8-5C4E-88A8-5AF1FFCCAB18}"/>
    <cellStyle name="_5230_RD Kunratice - sklípek_rozpočet_09_buri_malby_Soupis prací_SO400 xls" xfId="60" xr:uid="{36B71D6E-678B-2E4D-A3B0-EBE6FB77D48B}"/>
    <cellStyle name="_5230_RD Kunratice - sklípek_rozpočet_09_buri_regaly" xfId="61" xr:uid="{B846B1BD-AB7D-574D-AD33-CBD68F737169}"/>
    <cellStyle name="_5230_RD Kunratice - sklípek_rozpočet_09_buri_regaly_rozpočet_" xfId="62" xr:uid="{68A15A5C-1509-F045-95EA-BCBF1F7021EC}"/>
    <cellStyle name="_5230_RD Kunratice - sklípek_rozpočet_09_buri_regaly_SO 100 kom_Soupis prací" xfId="63" xr:uid="{3B607334-36FD-924D-8779-F8FABBD3DFF0}"/>
    <cellStyle name="_5230_RD Kunratice - sklípek_rozpočet_09_buri_regaly_SO 101 provizorní DZ" xfId="64" xr:uid="{2952EB72-EB76-FF4A-A845-77166244E6EC}"/>
    <cellStyle name="_5230_RD Kunratice - sklípek_rozpočet_09_buri_regaly_SO 200" xfId="65" xr:uid="{E353A0DA-2391-4C49-8D29-ADD6DA5E8BD7}"/>
    <cellStyle name="_5230_RD Kunratice - sklípek_rozpočet_09_buri_regaly_Soupis prací_SO400 xls" xfId="66" xr:uid="{70646E6A-7E79-BC4E-87F4-616AFB9A2CDF}"/>
    <cellStyle name="_5230_RD Kunratice - sklípek_rozpočet_09-13-zbytek" xfId="67" xr:uid="{BEE71C27-3162-3E42-91B9-418AD0FD8EC2}"/>
    <cellStyle name="_5230_RD Kunratice - sklípek_rozpočet_09-13-zbytek_6052_Úpravy v terminálu T3_RO_130124" xfId="68" xr:uid="{AAC249E3-66CE-ED4D-AB4D-148122E3FAB3}"/>
    <cellStyle name="_5230_RD Kunratice - sklípek_rozpočet_09-13-zbytek_rozpočet_" xfId="69" xr:uid="{51E78D3A-5406-4848-9512-972067A83D3B}"/>
    <cellStyle name="_5230_RD Kunratice - sklípek_rozpočet_09-13-zbytek_SO 100 kom_Soupis prací" xfId="70" xr:uid="{E1DE4F5A-EE4E-7143-850B-486D06FD9ECE}"/>
    <cellStyle name="_5230_RD Kunratice - sklípek_rozpočet_09-13-zbytek_SO 101 provizorní DZ" xfId="71" xr:uid="{B41697D7-B0A2-D344-A65B-BEBD701BA95F}"/>
    <cellStyle name="_5230_RD Kunratice - sklípek_rozpočet_09-13-zbytek_SO 200" xfId="72" xr:uid="{E1971041-8498-6646-9760-EE1C0893E03C}"/>
    <cellStyle name="_5230_RD Kunratice - sklípek_rozpočet_09-13-zbytek_Soupis prací_SO400 xls" xfId="73" xr:uid="{88D4B103-CD50-8F41-BC9D-CD93F197CFA0}"/>
    <cellStyle name="_5230_RD Kunratice - sklípek_rozpočet_09-17" xfId="74" xr:uid="{51A044C3-5432-8247-8B44-6DAF8478A2AD}"/>
    <cellStyle name="_5230_RD Kunratice - sklípek_rozpočet_09-17_6052_Úpravy v terminálu T3_RO_130124" xfId="75" xr:uid="{82B1610B-754F-404C-B293-F1134789A143}"/>
    <cellStyle name="_5230_RD Kunratice - sklípek_rozpočet_09-17_rozpočet_" xfId="76" xr:uid="{E7A5DB66-0D83-7744-9A20-A66436B04A19}"/>
    <cellStyle name="_5230_RD Kunratice - sklípek_rozpočet_09-17_SO 100 kom_Soupis prací" xfId="77" xr:uid="{12BB6791-164C-1741-90AC-C703A3D1A2D1}"/>
    <cellStyle name="_5230_RD Kunratice - sklípek_rozpočet_09-17_SO 101 provizorní DZ" xfId="78" xr:uid="{488F162E-5962-F742-87BF-B7DDE5C306AC}"/>
    <cellStyle name="_5230_RD Kunratice - sklípek_rozpočet_09-17_SO 200" xfId="79" xr:uid="{9BC717C0-9685-B14A-94E6-CF3C25E37A91}"/>
    <cellStyle name="_5230_RD Kunratice - sklípek_rozpočet_09-17_Soupis prací_SO400 xls" xfId="80" xr:uid="{4BE77116-AF3D-7E4C-9441-42F70071E82B}"/>
    <cellStyle name="_5230_RD Kunratice - sklípek_rozpočet_09-20" xfId="81" xr:uid="{A85BF405-CA79-354B-9FDC-1BA701EA53BA}"/>
    <cellStyle name="_5230_RD Kunratice - sklípek_rozpočet_09-20_rozpočet_" xfId="82" xr:uid="{0181D0BF-DDA8-1E4F-AEF4-8D6E007E81AE}"/>
    <cellStyle name="_5230_RD Kunratice - sklípek_rozpočet_09-20_SO 100 kom_Soupis prací" xfId="83" xr:uid="{82167459-173E-6F4A-BF02-21E331723EEB}"/>
    <cellStyle name="_5230_RD Kunratice - sklípek_rozpočet_09-20_SO 101 provizorní DZ" xfId="84" xr:uid="{550FB2D4-06EC-AD48-B901-47F54A0E1357}"/>
    <cellStyle name="_5230_RD Kunratice - sklípek_rozpočet_09-20_SO 200" xfId="85" xr:uid="{1C39EC00-49B4-3C44-BDE5-86165FE77FE9}"/>
    <cellStyle name="_5230_RD Kunratice - sklípek_rozpočet_09-20_Soupis prací_SO400 xls" xfId="86" xr:uid="{18D6EC0F-C169-BA48-BE1B-161D7F772ADE}"/>
    <cellStyle name="_5230_RD Kunratice - sklípek_rozpočet_Rekapitulace SmCB" xfId="87" xr:uid="{D2381835-EBFC-C748-B46F-806C00D7D84B}"/>
    <cellStyle name="_5230_RD Kunratice - sklípek_rozpočet_rozpočet_" xfId="88" xr:uid="{83DB59FD-F8FD-544E-B83A-4D2197F48333}"/>
    <cellStyle name="_5230_RD Kunratice - sklípek_rozpočet_SO 000 Pozadavky investora" xfId="89" xr:uid="{50028CE6-53BA-8643-9676-2FF5051AFABF}"/>
    <cellStyle name="_5230_RD Kunratice - sklípek_rozpočet_SO 000-002" xfId="90" xr:uid="{EDE86A51-9045-D24E-B703-906A781FDFAD}"/>
    <cellStyle name="_5230_RD Kunratice - sklípek_rozpočet_SO 100 kom_Soupis prací" xfId="91" xr:uid="{287D5196-4BD4-ED4D-8834-45EAF54B45EC}"/>
    <cellStyle name="_5230_RD Kunratice - sklípek_rozpočet_SO 100-199" xfId="92" xr:uid="{C8A40B33-427C-2245-8841-3F551C505C93}"/>
    <cellStyle name="_5230_RD Kunratice - sklípek_rozpočet_SO 101 provizorní DZ" xfId="93" xr:uid="{9BFACB15-AFA4-CD46-9555-2CAC3147B2DA}"/>
    <cellStyle name="_5230_RD Kunratice - sklípek_rozpočet_SO 20_stavba" xfId="94" xr:uid="{73A3A7B8-531E-C54D-8792-861672106CDF}"/>
    <cellStyle name="_5230_RD Kunratice - sklípek_rozpočet_SO 200" xfId="95" xr:uid="{F4180681-D87F-134E-BE35-6826CAA26DDF}"/>
    <cellStyle name="_5230_RD Kunratice - sklípek_rozpočet_SO 200-220" xfId="96" xr:uid="{749B35C1-D273-6248-B78B-61C21DC907C8}"/>
    <cellStyle name="_5230_RD Kunratice - sklípek_rozpočet_SO 260-270" xfId="97" xr:uid="{6E1FD350-D21C-3F47-BC39-D320BF81A1E6}"/>
    <cellStyle name="_5230_RD Kunratice - sklípek_rozpočet_SO 300-330" xfId="98" xr:uid="{D818A492-275A-D349-B35E-6655541D2002}"/>
    <cellStyle name="_5230_RD Kunratice - sklípek_rozpočet_SO 350-365" xfId="99" xr:uid="{BDB30BA4-3B7B-2541-BDD1-56F3F78CA044}"/>
    <cellStyle name="_5230_RD Kunratice - sklípek_rozpočet_SO 370" xfId="100" xr:uid="{E97597B9-F6A1-424B-BB39-EF8511016293}"/>
    <cellStyle name="_5230_RD Kunratice - sklípek_rozpočet_SO 440-449" xfId="101" xr:uid="{4CC900E1-4458-7743-9E0A-E961E339F864}"/>
    <cellStyle name="_5230_RD Kunratice - sklípek_rozpočet_SO 460-469" xfId="102" xr:uid="{1D6955C8-B073-F243-A448-17099E8964F9}"/>
    <cellStyle name="_5230_RD Kunratice - sklípek_rozpočet_SO 520-536" xfId="103" xr:uid="{D287BC73-591F-F648-85E2-574422A70C5F}"/>
    <cellStyle name="_5230_RD Kunratice - sklípek_rozpočet_SO 800-809" xfId="104" xr:uid="{33845D52-E295-7840-AEDF-DF2ECBD7064E}"/>
    <cellStyle name="_5230_RD Kunratice - sklípek_rozpočet_Soupis prací_SO400 xls" xfId="105" xr:uid="{4F0322B6-7C2F-EA42-991F-D80A9227EDE1}"/>
    <cellStyle name="_5253_03_002_EL_Rozpocet" xfId="106" xr:uid="{7D411E52-5B69-0145-BC17-FC7115A6ED50}"/>
    <cellStyle name="_5385_2_IPB_WX_SO 16-19_FOT_070716" xfId="107" xr:uid="{FDE2C71F-F0E9-6E49-810A-4181FBE7B455}"/>
    <cellStyle name="_5385_2_IPB_WX_SO 16-19_FOT_070716_04_M13_SHZ_6ZX_SOUPIS VÝKONU_090514" xfId="108" xr:uid="{628258C1-9190-3245-B76E-3E6317666BF4}"/>
    <cellStyle name="_5411_OP_Infrastruktura_VZOR_080123" xfId="109" xr:uid="{717AF4C9-6EE6-294E-94C7-D09128ED5F3A}"/>
    <cellStyle name="_5463_04_NUC_XX01_FOT_200_Hala17_070405" xfId="110" xr:uid="{4D041B47-A60A-9C4E-8AF8-B1569B98208C}"/>
    <cellStyle name="_5463_04_NUC_XX01_FOT_200_Hala17_070405_04_M13_SHZ_6ZX_SOUPIS VÝKONU_090514" xfId="111" xr:uid="{C95BFF00-7D3E-5F40-B7FD-9F36C2F26882}"/>
    <cellStyle name="_5506_komunikace_VV_070723" xfId="112" xr:uid="{6F6452C2-29F4-AA4C-ACDF-7F29EE4C8C9B}"/>
    <cellStyle name="_5559_PP_NS_vzor_070913" xfId="113" xr:uid="{BA8BD7BC-24FD-FC44-B88D-046AF14E0BE2}"/>
    <cellStyle name="_5559_PP_NS_vzor_070913_04_M13_SHZ_6ZX_SOUPIS VÝKONU_090514" xfId="114" xr:uid="{3AADEAAC-1EEB-5447-A15C-EB55BFFFAE79}"/>
    <cellStyle name="_5610_05_AGC_Bar_XXXX_FOT_080326" xfId="115" xr:uid="{E0283FF3-068E-8B40-BEA6-E897E98ADE21}"/>
    <cellStyle name="_5610_06_AGC_Bar_XXXX_FOT_000_vzor_080103" xfId="116" xr:uid="{9C6F5F3B-3C90-D548-8705-725B8E956B5E}"/>
    <cellStyle name="_5674_HANWHA_kan.splaskova_080619" xfId="117" xr:uid="{ABFF2F41-8132-1D43-A3F9-4196F6075F97}"/>
    <cellStyle name="_5674_HANWHA_odvodn.ploch_080609" xfId="118" xr:uid="{5A9E41D0-F653-C145-A021-569BCCBAE47B}"/>
    <cellStyle name="_5674_HANWHA_vod.pozarni_FOT_0800609" xfId="119" xr:uid="{BA4D8355-0534-2C43-B29F-32658AF6FBC2}"/>
    <cellStyle name="_5724_96_003_B_Výkaz výmě" xfId="120" xr:uid="{29B8207A-360D-344B-91E7-DAA527393DEF}"/>
    <cellStyle name="_5724_96_003_MSA_Výkaz výměr" xfId="121" xr:uid="{B417579D-FED7-F64B-B659-64206831EEEE}"/>
    <cellStyle name="_6041_F24_003_Výkaz výměr_oceněný" xfId="122" xr:uid="{0F76A423-E25C-F941-88DC-675E73CC469B}"/>
    <cellStyle name="_6VX01" xfId="123" xr:uid="{8897ED53-D7AE-3F4E-9721-32EBA12F5B85}"/>
    <cellStyle name="_ALL" xfId="124" xr:uid="{BEF3022B-E982-1F42-96AC-DAE3308E6792}"/>
    <cellStyle name="_BVG TP 7_Complete_061204" xfId="125" xr:uid="{78376895-BFAB-0047-A0CD-0BA36145EB31}"/>
    <cellStyle name="_BVG TP 7_Complete_061204_04_M13_SHZ_6ZX_SOUPIS VÝKONU_090514" xfId="126" xr:uid="{7A6A5427-FEEA-C14E-A54E-4C39E737FA3A}"/>
    <cellStyle name="_CCTV" xfId="127" xr:uid="{49EE803E-C1ED-C44C-80DA-C76459771621}"/>
    <cellStyle name="_CCTV_1-SK" xfId="128" xr:uid="{D7CC68AB-326E-9A46-B8A7-C4E7A31BE352}"/>
    <cellStyle name="_CCTV_2-AP" xfId="129" xr:uid="{B42366D7-5019-C445-AC7D-42870387C51A}"/>
    <cellStyle name="_CCTV_5-STA" xfId="130" xr:uid="{3C4CC36E-19C9-C843-BB49-658EBFC3F30F}"/>
    <cellStyle name="_CCTV_Budova_A-rozpočet-FINAL" xfId="131" xr:uid="{5777C093-A5BA-C341-8AAE-83D96226D977}"/>
    <cellStyle name="_CCTV_EZS" xfId="132" xr:uid="{CCCE3B2B-D66F-9F42-B385-904395919812}"/>
    <cellStyle name="_CCTV_Kabelové žlaby a trubkovody" xfId="133" xr:uid="{EA579ED3-BB77-C34E-BDFE-F4383DA4A080}"/>
    <cellStyle name="_CCTV_rozpočet- FINAL-" xfId="134" xr:uid="{4F3AB68C-6AD4-584B-8030-31BD5BDFA1AE}"/>
    <cellStyle name="_CCTV_Rozpočet-final-" xfId="135" xr:uid="{B6BB3F08-0C4A-9348-9788-38601757F880}"/>
    <cellStyle name="_CCTV_ROZPOČET-v rozpracovanosti-all" xfId="136" xr:uid="{8CEBA643-769F-8E4C-A487-913EABF322E0}"/>
    <cellStyle name="_CCTV_ROZPOOČET-final" xfId="137" xr:uid="{B897CD67-86B3-BD4B-B2A7-766A1D256DAD}"/>
    <cellStyle name="_CCTV_SK" xfId="138" xr:uid="{FD9E8FE9-51D4-504F-8220-31B832A970F3}"/>
    <cellStyle name="_CCTV_SSK" xfId="139" xr:uid="{58A8DEDB-29BA-F04D-92A0-5183CBF29143}"/>
    <cellStyle name="_CCTV_STA" xfId="140" xr:uid="{FBC4B628-F7BD-F640-A313-5164C779CC00}"/>
    <cellStyle name="_CCTV_VDT" xfId="141" xr:uid="{2C8AAC0F-D582-0947-A7B1-452C8E274775}"/>
    <cellStyle name="_CCTV_VDT_1" xfId="142" xr:uid="{14A9F21C-C85E-F642-9028-A91EED020C1D}"/>
    <cellStyle name="_cenová nabídka" xfId="143" xr:uid="{8F191261-D035-B44B-AA1A-59374125A6CC}"/>
    <cellStyle name="_Dostavba školy Nymburk_Celková rekapitulace" xfId="144" xr:uid="{814D58B6-2C97-904E-8376-DE0E0522AA3E}"/>
    <cellStyle name="_Dostavba školy Nymburk_Celková rekapitulace_002_08_4914_002_01_09_17_002Technicka_specifikace_2etapa" xfId="145" xr:uid="{4E351B89-FE89-DD4D-995D-5E5A83C578BD}"/>
    <cellStyle name="_Dostavba školy Nymburk_Celková rekapitulace_002_08_4914_002_01_09_17_002Technicka_specifikace_2etapa_6052_Úpravy v terminálu T3_RO_130124" xfId="146" xr:uid="{7FB2B1B3-37F1-9F4B-9B6B-7B586F3683B7}"/>
    <cellStyle name="_Dostavba školy Nymburk_Celková rekapitulace_002_08_4914_002_01_09_17_002Technicka_specifikace_2etapa_rozpočet_" xfId="147" xr:uid="{4B5BE551-89C3-EF41-872F-B80F617D30AD}"/>
    <cellStyle name="_Dostavba školy Nymburk_Celková rekapitulace_002_08_4914_002_01_09_17_002Technicka_specifikace_2etapa_SO 100 kom_Soupis prací" xfId="148" xr:uid="{718C14A0-E420-AF4D-9417-F5FC23561D05}"/>
    <cellStyle name="_Dostavba školy Nymburk_Celková rekapitulace_002_08_4914_002_01_09_17_002Technicka_specifikace_2etapa_SO 101 provizorní DZ" xfId="149" xr:uid="{51AC6D93-8C8C-3B4E-BC57-65FC4490749D}"/>
    <cellStyle name="_Dostavba školy Nymburk_Celková rekapitulace_002_08_4914_002_01_09_17_002Technicka_specifikace_2etapa_SO 200" xfId="150" xr:uid="{C2B8729A-EE07-E34A-ADA6-47AD9B93E99C}"/>
    <cellStyle name="_Dostavba školy Nymburk_Celková rekapitulace_002_08_4914_002_01_09_17_002Technicka_specifikace_2etapa_Soupis prací_SO400 xls" xfId="151" xr:uid="{1AAC4976-CB49-2844-8114-4B7138B83A63}"/>
    <cellStyle name="_Dostavba školy Nymburk_Celková rekapitulace_09_bur_kanali" xfId="152" xr:uid="{779A7D90-3DD5-FE46-BF3F-97D714E1AC39}"/>
    <cellStyle name="_Dostavba školy Nymburk_Celková rekapitulace_09_bur_kanali_rozpočet_" xfId="153" xr:uid="{8948D966-2E41-C647-AB83-A65E482F98F2}"/>
    <cellStyle name="_Dostavba školy Nymburk_Celková rekapitulace_09_bur_kanali_SO 100 kom_Soupis prací" xfId="154" xr:uid="{2F5D17F6-69D1-134F-B5EF-074398785AFC}"/>
    <cellStyle name="_Dostavba školy Nymburk_Celková rekapitulace_09_bur_kanali_SO 101 provizorní DZ" xfId="155" xr:uid="{6F1CD6F1-A52F-3742-ABFE-DAB0524B20C0}"/>
    <cellStyle name="_Dostavba školy Nymburk_Celková rekapitulace_09_bur_kanali_SO 200" xfId="156" xr:uid="{F9C1911D-FA1B-7940-ACF3-B4E376C0FF0A}"/>
    <cellStyle name="_Dostavba školy Nymburk_Celková rekapitulace_09_bur_kanali_Soupis prací_SO400 xls" xfId="157" xr:uid="{7788D0F8-C0F2-8544-B415-87436BC01D23}"/>
    <cellStyle name="_Dostavba školy Nymburk_Celková rekapitulace_09_bur_podlažní_vestavby" xfId="158" xr:uid="{1FCC1705-FD9F-6E41-9983-35DB0B6CF646}"/>
    <cellStyle name="_Dostavba školy Nymburk_Celková rekapitulace_09_bur_podlažní_vestavby_rozpočet_" xfId="159" xr:uid="{A3A4DCFC-E852-964B-86DE-DE7004CD6500}"/>
    <cellStyle name="_Dostavba školy Nymburk_Celková rekapitulace_09_bur_podlažní_vestavby_SO 100 kom_Soupis prací" xfId="160" xr:uid="{E0B8E696-0846-DB44-9DCE-A83F17A22BF6}"/>
    <cellStyle name="_Dostavba školy Nymburk_Celková rekapitulace_09_bur_podlažní_vestavby_SO 101 provizorní DZ" xfId="161" xr:uid="{B1D3C2DF-BD3F-8F47-82C9-8889AF67F353}"/>
    <cellStyle name="_Dostavba školy Nymburk_Celková rekapitulace_09_bur_podlažní_vestavby_SO 200" xfId="162" xr:uid="{427A06D1-8C31-1847-872C-1C9295993523}"/>
    <cellStyle name="_Dostavba školy Nymburk_Celková rekapitulace_09_bur_podlažní_vestavby_Soupis prací_SO400 xls" xfId="163" xr:uid="{D9E78A3B-3643-7E4E-B15E-00F3C5FD8DE6}"/>
    <cellStyle name="_Dostavba školy Nymburk_Celková rekapitulace_09_buri_malby" xfId="164" xr:uid="{810B90D5-FEE3-4C46-8683-F0C88B97F224}"/>
    <cellStyle name="_Dostavba školy Nymburk_Celková rekapitulace_09_buri_malby_rozpočet_" xfId="165" xr:uid="{53C73AFF-45ED-F943-9703-F497B25E3268}"/>
    <cellStyle name="_Dostavba školy Nymburk_Celková rekapitulace_09_buri_malby_SO 100 kom_Soupis prací" xfId="166" xr:uid="{FD9167BB-95E8-364A-A759-EB0CCBF9108C}"/>
    <cellStyle name="_Dostavba školy Nymburk_Celková rekapitulace_09_buri_malby_SO 101 provizorní DZ" xfId="167" xr:uid="{1F60861D-43D4-0048-9503-524D0EC6BC30}"/>
    <cellStyle name="_Dostavba školy Nymburk_Celková rekapitulace_09_buri_malby_SO 200" xfId="168" xr:uid="{BDE0E9A0-188F-5E44-8E56-5E83DEADDA37}"/>
    <cellStyle name="_Dostavba školy Nymburk_Celková rekapitulace_09_buri_malby_Soupis prací_SO400 xls" xfId="169" xr:uid="{63B5DFF3-8A23-6545-95FF-CF35FC016F9C}"/>
    <cellStyle name="_Dostavba školy Nymburk_Celková rekapitulace_09_buri_regaly" xfId="170" xr:uid="{B786C10A-F8AD-2E4C-B051-51C449B2E15C}"/>
    <cellStyle name="_Dostavba školy Nymburk_Celková rekapitulace_09_buri_regaly_rozpočet_" xfId="171" xr:uid="{29F26639-69AE-4E4D-B497-1C25072BF9A0}"/>
    <cellStyle name="_Dostavba školy Nymburk_Celková rekapitulace_09_buri_regaly_SO 100 kom_Soupis prací" xfId="172" xr:uid="{38B43191-F445-8D42-B900-FB6BB288F8E5}"/>
    <cellStyle name="_Dostavba školy Nymburk_Celková rekapitulace_09_buri_regaly_SO 101 provizorní DZ" xfId="173" xr:uid="{0CD09C78-514B-1348-98E2-B86AA5FB9158}"/>
    <cellStyle name="_Dostavba školy Nymburk_Celková rekapitulace_09_buri_regaly_SO 200" xfId="174" xr:uid="{F6FDA228-7212-0148-AD12-79EC2531DE4C}"/>
    <cellStyle name="_Dostavba školy Nymburk_Celková rekapitulace_09_buri_regaly_Soupis prací_SO400 xls" xfId="175" xr:uid="{4F858B82-A563-384A-BE2D-7CB48DDF33D8}"/>
    <cellStyle name="_Dostavba školy Nymburk_Celková rekapitulace_09-13-zbytek" xfId="176" xr:uid="{CAF9BA16-7414-D645-9F85-E61E9B53967A}"/>
    <cellStyle name="_Dostavba školy Nymburk_Celková rekapitulace_09-13-zbytek_6052_Úpravy v terminálu T3_RO_130124" xfId="177" xr:uid="{A29CF065-65C1-1042-9970-05B369618DF7}"/>
    <cellStyle name="_Dostavba školy Nymburk_Celková rekapitulace_09-13-zbytek_rozpočet_" xfId="178" xr:uid="{44702AFA-2B4B-1448-841F-ACCC6B79ED77}"/>
    <cellStyle name="_Dostavba školy Nymburk_Celková rekapitulace_09-13-zbytek_SO 100 kom_Soupis prací" xfId="179" xr:uid="{127E2115-A6C0-F941-9954-27C32738E49E}"/>
    <cellStyle name="_Dostavba školy Nymburk_Celková rekapitulace_09-13-zbytek_SO 101 provizorní DZ" xfId="180" xr:uid="{99E4E96D-AABC-004F-93A4-583BB8E814B1}"/>
    <cellStyle name="_Dostavba školy Nymburk_Celková rekapitulace_09-13-zbytek_SO 200" xfId="181" xr:uid="{66D47E13-B6B6-7347-8A05-F75C1799F149}"/>
    <cellStyle name="_Dostavba školy Nymburk_Celková rekapitulace_09-13-zbytek_Soupis prací_SO400 xls" xfId="182" xr:uid="{07EBC763-C124-E345-9B94-AC52A9F77E03}"/>
    <cellStyle name="_Dostavba školy Nymburk_Celková rekapitulace_09-17" xfId="183" xr:uid="{9E6CBA88-052E-5044-8692-BD215EFD6DB8}"/>
    <cellStyle name="_Dostavba školy Nymburk_Celková rekapitulace_09-17_6052_Úpravy v terminálu T3_RO_130124" xfId="184" xr:uid="{E6D2F46A-0575-1245-9019-0916ED0B4EED}"/>
    <cellStyle name="_Dostavba školy Nymburk_Celková rekapitulace_09-17_rozpočet_" xfId="185" xr:uid="{73C7D76A-B212-2541-8C0D-C30E2D764B86}"/>
    <cellStyle name="_Dostavba školy Nymburk_Celková rekapitulace_09-17_SO 100 kom_Soupis prací" xfId="186" xr:uid="{34E42CFC-6882-4840-940D-581D1043DAC6}"/>
    <cellStyle name="_Dostavba školy Nymburk_Celková rekapitulace_09-17_SO 101 provizorní DZ" xfId="187" xr:uid="{C693119C-ED06-8649-B73B-63E2E482EE98}"/>
    <cellStyle name="_Dostavba školy Nymburk_Celková rekapitulace_09-17_SO 200" xfId="188" xr:uid="{BAE4212A-2548-8C4A-B946-1B67927AFD48}"/>
    <cellStyle name="_Dostavba školy Nymburk_Celková rekapitulace_09-17_Soupis prací_SO400 xls" xfId="189" xr:uid="{E7C47674-7699-5444-BB48-6E6C1192C8B6}"/>
    <cellStyle name="_Dostavba školy Nymburk_Celková rekapitulace_09-20" xfId="190" xr:uid="{A00FE371-9070-954D-9F37-C3963AD29BC5}"/>
    <cellStyle name="_Dostavba školy Nymburk_Celková rekapitulace_09-20_rozpočet_" xfId="191" xr:uid="{D1CAA0AD-A605-7945-884B-8D74AA319D35}"/>
    <cellStyle name="_Dostavba školy Nymburk_Celková rekapitulace_09-20_SO 100 kom_Soupis prací" xfId="192" xr:uid="{6B2E6E10-AC41-D846-9B31-7D50849BB361}"/>
    <cellStyle name="_Dostavba školy Nymburk_Celková rekapitulace_09-20_SO 101 provizorní DZ" xfId="193" xr:uid="{01E9EC3E-5AAF-074D-A06F-A6BAA767D460}"/>
    <cellStyle name="_Dostavba školy Nymburk_Celková rekapitulace_09-20_SO 200" xfId="194" xr:uid="{37361497-ACCE-7A4F-95DF-13446A254750}"/>
    <cellStyle name="_Dostavba školy Nymburk_Celková rekapitulace_09-20_Soupis prací_SO400 xls" xfId="195" xr:uid="{B9C77CA9-6243-2348-BBAD-82786DF7E25E}"/>
    <cellStyle name="_Dostavba školy Nymburk_Celková rekapitulace_Rekapitulace SmCB" xfId="196" xr:uid="{62A07DE0-E71C-5848-8DC3-BFD394D51ACA}"/>
    <cellStyle name="_Dostavba školy Nymburk_Celková rekapitulace_rozpočet_" xfId="197" xr:uid="{5F6834C4-3EE5-B44C-A7E6-C52AFB78B8F7}"/>
    <cellStyle name="_Dostavba školy Nymburk_Celková rekapitulace_SO 000 Pozadavky investora" xfId="198" xr:uid="{0C692586-42F0-6E4E-8965-61A3283E7547}"/>
    <cellStyle name="_Dostavba školy Nymburk_Celková rekapitulace_SO 000-002" xfId="199" xr:uid="{C6E79166-0323-C74E-A1FC-852CD79BED67}"/>
    <cellStyle name="_Dostavba školy Nymburk_Celková rekapitulace_SO 05 interiér propočet" xfId="200" xr:uid="{66A8B897-EF27-C74C-A3CC-0EFABF15D0B1}"/>
    <cellStyle name="_Dostavba školy Nymburk_Celková rekapitulace_SO 05 interiér propočet_6052_Úpravy v terminálu T3_RO_130124" xfId="201" xr:uid="{FBB9D1EA-A1DA-6941-9B5B-806A7A547D40}"/>
    <cellStyle name="_Dostavba školy Nymburk_Celková rekapitulace_SO 05 interiér propočet_rozpočet_" xfId="202" xr:uid="{12065535-6B05-EA47-A8E9-604EF39649B0}"/>
    <cellStyle name="_Dostavba školy Nymburk_Celková rekapitulace_SO 05 interiér propočet_SO 100 kom_Soupis prací" xfId="203" xr:uid="{10076A48-5DA1-4847-973B-4BA71A1988F0}"/>
    <cellStyle name="_Dostavba školy Nymburk_Celková rekapitulace_SO 05 interiér propočet_SO 101 provizorní DZ" xfId="204" xr:uid="{7CF84314-FCCC-D649-ADB9-FB47BA512C24}"/>
    <cellStyle name="_Dostavba školy Nymburk_Celková rekapitulace_SO 05 interiér propočet_SO 200" xfId="205" xr:uid="{8CC2A757-BD2A-E54A-A2D5-83895BE179C5}"/>
    <cellStyle name="_Dostavba školy Nymburk_Celková rekapitulace_SO 05 interiér propočet_Soupis prací_SO400 xls" xfId="206" xr:uid="{C0BA1CF4-C6D9-454C-9CE2-1BC19C9BAB50}"/>
    <cellStyle name="_Dostavba školy Nymburk_Celková rekapitulace_SO 05 střecha propočet" xfId="207" xr:uid="{F4C8EE10-082C-944A-A4B7-67C7340EAF61}"/>
    <cellStyle name="_Dostavba školy Nymburk_Celková rekapitulace_SO 05 střecha propočet_6052_Úpravy v terminálu T3_RO_130124" xfId="208" xr:uid="{A9059ABB-2645-5247-BD6F-124C092EA5DF}"/>
    <cellStyle name="_Dostavba školy Nymburk_Celková rekapitulace_SO 05 střecha propočet_rozpočet_" xfId="209" xr:uid="{18D05AF5-6607-4D42-B8D1-AA5433F9C74A}"/>
    <cellStyle name="_Dostavba školy Nymburk_Celková rekapitulace_SO 05 střecha propočet_SO 100 kom_Soupis prací" xfId="210" xr:uid="{7342EA57-DC9E-7249-9857-9DE89E5B2321}"/>
    <cellStyle name="_Dostavba školy Nymburk_Celková rekapitulace_SO 05 střecha propočet_SO 101 provizorní DZ" xfId="211" xr:uid="{4715B37C-2B99-0440-BBD6-245D6B5814FC}"/>
    <cellStyle name="_Dostavba školy Nymburk_Celková rekapitulace_SO 05 střecha propočet_SO 200" xfId="212" xr:uid="{78169F95-3E3A-7141-89E9-895C560D91F2}"/>
    <cellStyle name="_Dostavba školy Nymburk_Celková rekapitulace_SO 05 střecha propočet_Soupis prací_SO400 xls" xfId="213" xr:uid="{6DB0020B-07B9-E94D-B130-397B50CE58ED}"/>
    <cellStyle name="_Dostavba školy Nymburk_Celková rekapitulace_SO 05 vzduchové sanační úpravy propočet" xfId="214" xr:uid="{3A7771E4-5179-2C46-A04B-6821F8170B4E}"/>
    <cellStyle name="_Dostavba školy Nymburk_Celková rekapitulace_SO 05 vzduchové sanační úpravy propočet_6052_Úpravy v terminálu T3_RO_130124" xfId="215" xr:uid="{A3737916-9790-0848-BBCF-2D02A5547554}"/>
    <cellStyle name="_Dostavba školy Nymburk_Celková rekapitulace_SO 05 vzduchové sanační úpravy propočet_rozpočet_" xfId="216" xr:uid="{45D52285-EB6D-1044-98A4-07657D942BD8}"/>
    <cellStyle name="_Dostavba školy Nymburk_Celková rekapitulace_SO 05 vzduchové sanační úpravy propočet_SO 100 kom_Soupis prací" xfId="217" xr:uid="{FF2B24C7-FC61-B849-99CE-365EB56FB130}"/>
    <cellStyle name="_Dostavba školy Nymburk_Celková rekapitulace_SO 05 vzduchové sanační úpravy propočet_SO 101 provizorní DZ" xfId="218" xr:uid="{0C69E8A3-2F8C-144F-A9BA-A0576CD1CFB0}"/>
    <cellStyle name="_Dostavba školy Nymburk_Celková rekapitulace_SO 05 vzduchové sanační úpravy propočet_SO 200" xfId="219" xr:uid="{5339552E-4984-DE48-9A42-D9EBFB88BA04}"/>
    <cellStyle name="_Dostavba školy Nymburk_Celková rekapitulace_SO 05 vzduchové sanační úpravy propočet_Soupis prací_SO400 xls" xfId="220" xr:uid="{7F12A25B-E773-7D4F-BBC3-667C66C61466}"/>
    <cellStyle name="_Dostavba školy Nymburk_Celková rekapitulace_SO 100 kom_Soupis prací" xfId="221" xr:uid="{5EC15286-15EB-C440-9FAE-4A9FECD0839D}"/>
    <cellStyle name="_Dostavba školy Nymburk_Celková rekapitulace_SO 100-199" xfId="222" xr:uid="{3520B684-0454-8042-A999-8CB40329370A}"/>
    <cellStyle name="_Dostavba školy Nymburk_Celková rekapitulace_SO 101 provizorní DZ" xfId="223" xr:uid="{10B7AB49-AA44-A345-9D06-4FFBDA29FF76}"/>
    <cellStyle name="_Dostavba školy Nymburk_Celková rekapitulace_SO 20_stavba" xfId="224" xr:uid="{747FA675-B082-5B41-B1AC-7BF054819B6E}"/>
    <cellStyle name="_Dostavba školy Nymburk_Celková rekapitulace_SO 200" xfId="225" xr:uid="{B4B6BF33-0E4E-D040-B4D0-C99B13C08643}"/>
    <cellStyle name="_Dostavba školy Nymburk_Celková rekapitulace_SO 200-220" xfId="226" xr:uid="{2E7C9536-F015-0C49-AC01-F901D0B9373A}"/>
    <cellStyle name="_Dostavba školy Nymburk_Celková rekapitulace_SO 260-270" xfId="227" xr:uid="{EC2DF746-9DF3-7C4E-9655-032E17E7A66A}"/>
    <cellStyle name="_Dostavba školy Nymburk_Celková rekapitulace_SO 300-330" xfId="228" xr:uid="{DDF55294-4AE1-1045-AE3E-DAED52F94063}"/>
    <cellStyle name="_Dostavba školy Nymburk_Celková rekapitulace_SO 350-365" xfId="229" xr:uid="{0B73D00D-94CA-1143-AC2B-A3AF4500F0BC}"/>
    <cellStyle name="_Dostavba školy Nymburk_Celková rekapitulace_SO 370" xfId="230" xr:uid="{A6814074-BBB4-4A4E-A575-F915F3C78F5D}"/>
    <cellStyle name="_Dostavba školy Nymburk_Celková rekapitulace_SO 440-449" xfId="231" xr:uid="{894E6330-89DA-784B-A641-5FA1367BDEDE}"/>
    <cellStyle name="_Dostavba školy Nymburk_Celková rekapitulace_SO 460-469" xfId="232" xr:uid="{1A2D5BD4-948F-7A4D-AF08-8FEF2CB9D492}"/>
    <cellStyle name="_Dostavba školy Nymburk_Celková rekapitulace_SO 520-536" xfId="233" xr:uid="{B49D81F0-F4C6-7049-812D-9292BA3A546B}"/>
    <cellStyle name="_Dostavba školy Nymburk_Celková rekapitulace_SO 800-809" xfId="234" xr:uid="{FF39B7CF-90B7-AA4B-AE26-0B7BC4BD0FB6}"/>
    <cellStyle name="_Dostavba školy Nymburk_Celková rekapitulace_Soupis prací_SO400 xls" xfId="235" xr:uid="{5F03F1EC-F1E1-5D4C-B4E0-73EEF1B50BF9}"/>
    <cellStyle name="_DT" xfId="236" xr:uid="{09298659-E544-D640-84C6-367C80B25C91}"/>
    <cellStyle name="_EBC_vykaz_vymer" xfId="237" xr:uid="{E596B549-762A-2548-A771-12F08874633C}"/>
    <cellStyle name="_ElSil Nabídka_MTS Letná_250708 Revize2" xfId="238" xr:uid="{27680097-0519-F14A-A0EB-4E3E1A8C1205}"/>
    <cellStyle name="_ElSil ZS stavba 307B Most přes rybník Koberný 041108" xfId="239" xr:uid="{0890B503-2326-6941-9546-7BBB47D97E4B}"/>
    <cellStyle name="_EZS" xfId="240" xr:uid="{6EF89153-2EDE-994F-9349-8536BF042795}"/>
    <cellStyle name="_F6_BS_SO 01+04_6SX01" xfId="241" xr:uid="{310BEC5B-1D2E-2744-8A47-05162624DBE0}"/>
    <cellStyle name="_FOXCONN - FoT - SO16.3_060523" xfId="242" xr:uid="{74B1AAF2-7C3D-5646-9D3D-7666E6AE9C08}"/>
    <cellStyle name="_FOXCONN - FoT - SO16.3_060627" xfId="243" xr:uid="{9ED65F6E-DF66-4047-86C3-B6A4EC411625}"/>
    <cellStyle name="_GVB_ TP 7_6-NS07_061206 zm oc" xfId="244" xr:uid="{9A8E18A4-8377-FE4A-BB90-C78D060C54BD}"/>
    <cellStyle name="_GVB_ TP 7_6-NS07_061206 zm oc_04_M13_SHZ_6ZX_SOUPIS VÝKONU_090514" xfId="245" xr:uid="{4A66B32F-6F3F-6D45-AD97-08725B15AE09}"/>
    <cellStyle name="_GVB_ TP 7_6-NS07_061207 zm" xfId="246" xr:uid="{65A3776C-67E1-D549-B8BA-8F65FF938D0E}"/>
    <cellStyle name="_GVB_ TP 7_6-NS07_061207 zm_04_M13_SHZ_6ZX_SOUPIS VÝKONU_090514" xfId="247" xr:uid="{CE2E51FC-4359-C74E-97C3-F839B76DE418}"/>
    <cellStyle name="_GVB_ TP7_6IK01A_BQ_SO1141_070104" xfId="248" xr:uid="{C1DFD623-68E2-A944-8FFB-C2D9A20AC5F4}"/>
    <cellStyle name="_GVB_ TP7_6IK01A_BQ_SO1141_070104_04_M13_SHZ_6ZX_SOUPIS VÝKONU_090514" xfId="249" xr:uid="{8E63C932-A813-8F40-A833-5EA3F0DB7F6B}"/>
    <cellStyle name="_GVB_ TP7_NS07_rev 2_070205_ BQ" xfId="250" xr:uid="{7CC4B39B-A7CD-A946-A5AD-335E1BF3A69B}"/>
    <cellStyle name="_GVB_ TP7_NS07_rev 2_070205_ BQ_04_M13_SHZ_6ZX_SOUPIS VÝKONU_090514" xfId="251" xr:uid="{C7454ADB-3317-F744-BC0E-B5F3619FC867}"/>
    <cellStyle name="_GVB_ TP7_NS07_rev.1_070111ocenění" xfId="252" xr:uid="{84072241-4707-5440-BC7D-E5CD53883CF7}"/>
    <cellStyle name="_GVB_ TP7_NS07_rev.1_070111ocenění_04_M13_SHZ_6ZX_SOUPIS VÝKONU_090514" xfId="253" xr:uid="{4726981E-8109-0847-9CF1-EC4F94E2CC95}"/>
    <cellStyle name="_GVB_ TP7_NS07_rev.1_070116ocenění" xfId="254" xr:uid="{5E73EFCF-F5DF-F84C-8297-4045C0A87CA3}"/>
    <cellStyle name="_GVB_ TP7_NS07_rev.1_070116ocenění_04_M13_SHZ_6ZX_SOUPIS VÝKONU_090514" xfId="255" xr:uid="{4CC4483B-971E-1848-B561-125EB655A822}"/>
    <cellStyle name="_GVB_TP7_F5_Water Treat.070223_" xfId="256" xr:uid="{BAA0790E-41A1-F94C-BCD3-E6B0951BD2FD}"/>
    <cellStyle name="_GVB_TP7_F5_Water Treat.070223__04_M13_SHZ_6ZX_SOUPIS VÝKONU_090514" xfId="257" xr:uid="{90037F64-A2FD-B947-92FE-34CAF71048A7}"/>
    <cellStyle name="_GVB_TP7_F5_Water Treat.070731_" xfId="258" xr:uid="{A6FBA9B6-4C85-A840-A582-C5DC77271F6E}"/>
    <cellStyle name="_GVB_TP7_F5_Water Treat.070731__04_M13_SHZ_6ZX_SOUPIS VÝKONU_090514" xfId="259" xr:uid="{28EF7334-F5F3-9246-A1E3-ACA35AA9DFC6}"/>
    <cellStyle name="_GVP_TP 7_stoka DA3_070130 - mp" xfId="260" xr:uid="{A2A39CCC-328E-5743-8EB5-8EC64783F525}"/>
    <cellStyle name="_Inotex1" xfId="261" xr:uid="{15D224AE-99EF-A944-947F-EF236A4ABD21}"/>
    <cellStyle name="_Inotex1c" xfId="262" xr:uid="{79096B1A-2D5A-D84B-8251-15C26B42813E}"/>
    <cellStyle name="_Inotex2" xfId="263" xr:uid="{D135346F-0460-4F4B-9343-B5E2A51D5567}"/>
    <cellStyle name="_kalkulace ElSil ZS stavba 307B Most přes rybník Koberný 031108" xfId="264" xr:uid="{11050E62-FC37-8E49-9BAB-805B935BE615}"/>
    <cellStyle name="_kalkulace ElSil_COPA_Centrum_Národní_Revize1_130209" xfId="265" xr:uid="{0E5EFF1D-9C4A-0E48-8A0D-308FB0B041DD}"/>
    <cellStyle name="_Ladronka_2_VV-DVD_kontrola_FINAL" xfId="266" xr:uid="{781DFBBB-030F-2B41-A837-D7FE3B28CB5A}"/>
    <cellStyle name="_Ladronka_2_VV-DVD_kontrola_FINAL_002_08_4914_002_01_09_17_002Technicka_specifikace_2etapa" xfId="267" xr:uid="{25803AC2-2AC4-184D-A877-F6005D248796}"/>
    <cellStyle name="_Ladronka_2_VV-DVD_kontrola_FINAL_002_08_4914_002_01_09_17_002Technicka_specifikace_2etapa 2" xfId="268" xr:uid="{B7C52AD4-F23E-314D-99E9-51675C00E744}"/>
    <cellStyle name="_Ladronka_2_VV-DVD_kontrola_FINAL_002_08_4914_002_01_09_17_002Technicka_specifikace_2etapa_01_010_Soupis_prac_slaboproud" xfId="269" xr:uid="{3CC13ECD-CF7F-E74F-904F-C4F3735A6479}"/>
    <cellStyle name="_Ladronka_2_VV-DVD_kontrola_FINAL_002_08_4914_002_01_09_17_002Technicka_specifikace_2etapa_02_010_Soupis_prac_EZS_k doplnění" xfId="270" xr:uid="{BAD03A43-1123-3C4A-B1A0-3832E3697564}"/>
    <cellStyle name="_Ladronka_2_VV-DVD_kontrola_FINAL_002_08_4914_002_01_09_17_002Technicka_specifikace_2etapa_5724_DVZ_SO_10-02_oceneny_VV" xfId="271" xr:uid="{1CBC502F-CF61-E741-A230-9C5D728508FB}"/>
    <cellStyle name="_Ladronka_2_VV-DVD_kontrola_FINAL_002_08_4914_002_01_09_17_002Technicka_specifikace_2etapa_5724_DVZ_SO_10-03_oceneny_VV (2)" xfId="272" xr:uid="{08FDC394-1327-F641-A854-12A1B8E84C28}"/>
    <cellStyle name="_Ladronka_2_VV-DVD_kontrola_FINAL_002_08_4914_002_01_09_17_002Technicka_specifikace_2etapa_5806_Mustek_Ražby_RO" xfId="273" xr:uid="{829A9719-0777-1E49-85BC-A1AC371C7B77}"/>
    <cellStyle name="_Ladronka_2_VV-DVD_kontrola_FINAL_002_08_4914_002_01_09_17_002Technicka_specifikace_2etapa_6052_Úpravy v terminálu T3_RO_130124" xfId="274" xr:uid="{25C94FAA-670E-DD45-851B-616AFC1E7F7C}"/>
    <cellStyle name="_Ladronka_2_VV-DVD_kontrola_FINAL_002_08_4914_002_01_09_17_002Technicka_specifikace_2etapa_Liliová_soupis prací" xfId="275" xr:uid="{C1A7649B-A100-D544-A699-B81C372C250E}"/>
    <cellStyle name="_Ladronka_2_VV-DVD_kontrola_FINAL_002_08_4914_002_01_09_17_002Technicka_specifikace_2etapa_PS94_strojni zarizeni_NR" xfId="276" xr:uid="{8E02B52C-7A59-7248-AD54-580ED7FD3228}"/>
    <cellStyle name="_Ladronka_2_VV-DVD_kontrola_FINAL_002_08_4914_002_01_09_17_002Technicka_specifikace_2etapa_rozpočet_" xfId="277" xr:uid="{7A7B2E31-3F9D-4C4B-96D8-9455FBAEB9A7}"/>
    <cellStyle name="_Ladronka_2_VV-DVD_kontrola_FINAL_002_08_4914_002_01_09_17_002Technicka_specifikace_2etapa_Rozpočet_ stavba_koupaliště Luka" xfId="278" xr:uid="{F3996844-91D8-C549-ACE0-E7F6DEAA31A4}"/>
    <cellStyle name="_Ladronka_2_VV-DVD_kontrola_FINAL_002_08_4914_002_01_09_17_002Technicka_specifikace_2etapa_rozpočet__PS94_strojni zarizeni_NR" xfId="279" xr:uid="{02A42C22-204C-5547-8E77-35D4E8D4E322}"/>
    <cellStyle name="_Ladronka_2_VV-DVD_kontrola_FINAL_002_08_4914_002_01_09_17_002Technicka_specifikace_2etapa_rozpočet__Rozpočet_ stavba_koupaliště Luka" xfId="280" xr:uid="{5354324B-C332-6348-A728-1A9B24FBAF72}"/>
    <cellStyle name="_Ladronka_2_VV-DVD_kontrola_FINAL_002_08_4914_002_01_09_17_002Technicka_specifikace_2etapa_SO 001 Provizorní úpravy ploch pro ZS a DIO" xfId="281" xr:uid="{1DB513FE-1345-9D4A-8E87-AF6485CDE576}"/>
    <cellStyle name="_Ladronka_2_VV-DVD_kontrola_FINAL_002_08_4914_002_01_09_17_002Technicka_specifikace_2etapa_SO 100 kom_Soupis prací" xfId="282" xr:uid="{0B627125-14C5-6843-8D8F-CC2A796539AC}"/>
    <cellStyle name="_Ladronka_2_VV-DVD_kontrola_FINAL_002_08_4914_002_01_09_17_002Technicka_specifikace_2etapa_SO 100 kom_Soupis prací_PS94_strojni zarizeni_NR" xfId="283" xr:uid="{9B61E861-C0DC-8D42-A2B9-8E10ADF05B03}"/>
    <cellStyle name="_Ladronka_2_VV-DVD_kontrola_FINAL_002_08_4914_002_01_09_17_002Technicka_specifikace_2etapa_SO 100 kom_Soupis prací_Rozpočet_ stavba_koupaliště Luka" xfId="284" xr:uid="{C9DD1713-7F32-0F4D-9688-D344C6F9D588}"/>
    <cellStyle name="_Ladronka_2_VV-DVD_kontrola_FINAL_002_08_4914_002_01_09_17_002Technicka_specifikace_2etapa_SO 101 provizorní DZ" xfId="285" xr:uid="{1D3367D2-B546-4346-80C2-42A79A458487}"/>
    <cellStyle name="_Ladronka_2_VV-DVD_kontrola_FINAL_002_08_4914_002_01_09_17_002Technicka_specifikace_2etapa_SO 101 provizorní DZ_PS94_strojni zarizeni_NR" xfId="286" xr:uid="{4CAD1A6B-3922-8345-BE2A-2605BD14145F}"/>
    <cellStyle name="_Ladronka_2_VV-DVD_kontrola_FINAL_002_08_4914_002_01_09_17_002Technicka_specifikace_2etapa_SO 101 provizorní DZ_Rozpočet_ stavba_koupaliště Luka" xfId="287" xr:uid="{CAAA25F5-4472-4242-AD78-7B40F46785D0}"/>
    <cellStyle name="_Ladronka_2_VV-DVD_kontrola_FINAL_002_08_4914_002_01_09_17_002Technicka_specifikace_2etapa_SO 103 Dopravní opatření" xfId="288" xr:uid="{6743B5C8-5DDE-934C-85A3-15BEBD904633}"/>
    <cellStyle name="_Ladronka_2_VV-DVD_kontrola_FINAL_002_08_4914_002_01_09_17_002Technicka_specifikace_2etapa_SO 104 Opravy vozovek použivaných stavbou" xfId="289" xr:uid="{0AF32F06-7668-CA44-B656-EF3BC6173D65}"/>
    <cellStyle name="_Ladronka_2_VV-DVD_kontrola_FINAL_002_08_4914_002_01_09_17_002Technicka_specifikace_2etapa_SO 200" xfId="290" xr:uid="{19DD311B-C2D1-C447-B8E7-CEA646AB3A12}"/>
    <cellStyle name="_Ladronka_2_VV-DVD_kontrola_FINAL_002_08_4914_002_01_09_17_002Technicka_specifikace_2etapa_SO 200_PS94_strojni zarizeni_NR" xfId="291" xr:uid="{A32A6967-C6F5-4843-9C8A-2A288CC1BAED}"/>
    <cellStyle name="_Ladronka_2_VV-DVD_kontrola_FINAL_002_08_4914_002_01_09_17_002Technicka_specifikace_2etapa_SO 200_Rozpočet_ stavba_koupaliště Luka" xfId="292" xr:uid="{9E34FB27-2AB3-804C-B595-9D044D21D2CA}"/>
    <cellStyle name="_Ladronka_2_VV-DVD_kontrola_FINAL_002_08_4914_002_01_09_17_002Technicka_specifikace_2etapa_SO 465" xfId="293" xr:uid="{DDCE590D-331D-3942-9AB6-49FD882320F9}"/>
    <cellStyle name="_Ladronka_2_VV-DVD_kontrola_FINAL_002_08_4914_002_01_09_17_002Technicka_specifikace_2etapa_SO 802 Obnova ploch po ZS" xfId="294" xr:uid="{731627FA-1380-5F48-9224-66A94DB6A7D7}"/>
    <cellStyle name="_Ladronka_2_VV-DVD_kontrola_FINAL_002_08_4914_002_01_09_17_002Technicka_specifikace_2etapa_Soupis prací_SO400 xls" xfId="295" xr:uid="{F6D9ED47-9C90-974D-B2F7-DABFD7E4A2AD}"/>
    <cellStyle name="_Ladronka_2_VV-DVD_kontrola_FINAL_002_08_4914_002_01_09_17_002Technicka_specifikace_2etapa_Soupis prací_SO400 xls_PS94_strojni zarizeni_NR" xfId="296" xr:uid="{B42DB712-3954-1E4E-8788-58557BFACA8E}"/>
    <cellStyle name="_Ladronka_2_VV-DVD_kontrola_FINAL_002_08_4914_002_01_09_17_002Technicka_specifikace_2etapa_Soupis prací_SO400 xls_Rozpočet_ stavba_koupaliště Luka" xfId="297" xr:uid="{8F123EF9-89D1-0B4E-B7C1-28DEDA9AA35D}"/>
    <cellStyle name="_Ladronka_2_VV-DVD_kontrola_FINAL_09-13-zbytek" xfId="298" xr:uid="{5C6D5CFF-4D42-2F45-AC2D-2D57EA5B30B4}"/>
    <cellStyle name="_Ladronka_2_VV-DVD_kontrola_FINAL_09-13-zbytek 2" xfId="299" xr:uid="{744FEA37-2F09-8743-85D0-61185977D1FB}"/>
    <cellStyle name="_Ladronka_2_VV-DVD_kontrola_FINAL_09-13-zbytek_01_010_Soupis_prac_slaboproud" xfId="300" xr:uid="{A6D1C9A3-1B18-7B43-B434-4E3B5AE26143}"/>
    <cellStyle name="_Ladronka_2_VV-DVD_kontrola_FINAL_09-13-zbytek_02_010_Soupis_prac_EZS_k doplnění" xfId="301" xr:uid="{4C341383-5000-4045-BC4C-67C03D1E777C}"/>
    <cellStyle name="_Ladronka_2_VV-DVD_kontrola_FINAL_09-13-zbytek_5724_DVZ_SO_10-02_oceneny_VV" xfId="302" xr:uid="{8F20682D-7AC1-7A40-9783-406CADF8E8BE}"/>
    <cellStyle name="_Ladronka_2_VV-DVD_kontrola_FINAL_09-13-zbytek_5724_DVZ_SO_10-03_oceneny_VV (2)" xfId="303" xr:uid="{96FB88B4-9427-1044-B16F-00BD1D83D208}"/>
    <cellStyle name="_Ladronka_2_VV-DVD_kontrola_FINAL_09-13-zbytek_5806_Mustek_Ražby_RO" xfId="304" xr:uid="{9D75BFED-0D3B-3149-BD29-ABC2CDD16999}"/>
    <cellStyle name="_Ladronka_2_VV-DVD_kontrola_FINAL_09-13-zbytek_6052_Úpravy v terminálu T3_RO_130124" xfId="305" xr:uid="{498F6F08-4EBC-A743-BF69-48B0C14B7FBA}"/>
    <cellStyle name="_Ladronka_2_VV-DVD_kontrola_FINAL_09-13-zbytek_Liliová_soupis prací" xfId="306" xr:uid="{125BF0DF-B5BA-B141-AFF0-E223511B98E9}"/>
    <cellStyle name="_Ladronka_2_VV-DVD_kontrola_FINAL_09-13-zbytek_PS94_strojni zarizeni_NR" xfId="307" xr:uid="{6D252C43-DF00-5D40-AF47-BACD621237C9}"/>
    <cellStyle name="_Ladronka_2_VV-DVD_kontrola_FINAL_09-13-zbytek_rozpočet_" xfId="308" xr:uid="{B4866403-7769-D74A-89C3-1D0E9C80846A}"/>
    <cellStyle name="_Ladronka_2_VV-DVD_kontrola_FINAL_09-13-zbytek_Rozpočet_ stavba_koupaliště Luka" xfId="309" xr:uid="{0135B1A4-0A2A-4444-B9CF-04E8BACD611B}"/>
    <cellStyle name="_Ladronka_2_VV-DVD_kontrola_FINAL_09-13-zbytek_rozpočet__PS94_strojni zarizeni_NR" xfId="310" xr:uid="{462287C9-1715-1041-8A2F-1C3E4AD9A677}"/>
    <cellStyle name="_Ladronka_2_VV-DVD_kontrola_FINAL_09-13-zbytek_rozpočet__Rozpočet_ stavba_koupaliště Luka" xfId="311" xr:uid="{FFCFADF9-794E-E343-BAA9-21CE025B7458}"/>
    <cellStyle name="_Ladronka_2_VV-DVD_kontrola_FINAL_09-13-zbytek_SO 001 Provizorní úpravy ploch pro ZS a DIO" xfId="312" xr:uid="{EB9EC71C-5322-D24D-AFBC-F6963ECEA102}"/>
    <cellStyle name="_Ladronka_2_VV-DVD_kontrola_FINAL_09-13-zbytek_SO 100 kom_Soupis prací" xfId="313" xr:uid="{D9EF6993-5CC6-D742-B0F9-38BE9C28FEE6}"/>
    <cellStyle name="_Ladronka_2_VV-DVD_kontrola_FINAL_09-13-zbytek_SO 100 kom_Soupis prací_PS94_strojni zarizeni_NR" xfId="314" xr:uid="{ACA7CE23-DD51-5744-8155-0B93359DF3FA}"/>
    <cellStyle name="_Ladronka_2_VV-DVD_kontrola_FINAL_09-13-zbytek_SO 100 kom_Soupis prací_Rozpočet_ stavba_koupaliště Luka" xfId="315" xr:uid="{A17D9F75-C515-1140-8EAD-B1F696483419}"/>
    <cellStyle name="_Ladronka_2_VV-DVD_kontrola_FINAL_09-13-zbytek_SO 101 provizorní DZ" xfId="316" xr:uid="{2C1AD647-42EF-AB47-9808-B4276CF04EC9}"/>
    <cellStyle name="_Ladronka_2_VV-DVD_kontrola_FINAL_09-13-zbytek_SO 101 provizorní DZ_PS94_strojni zarizeni_NR" xfId="317" xr:uid="{37822220-5BCD-3349-8E40-EE55CCF016B6}"/>
    <cellStyle name="_Ladronka_2_VV-DVD_kontrola_FINAL_09-13-zbytek_SO 101 provizorní DZ_Rozpočet_ stavba_koupaliště Luka" xfId="318" xr:uid="{7C96F723-7FCE-A443-8670-F4F9DA10C4F5}"/>
    <cellStyle name="_Ladronka_2_VV-DVD_kontrola_FINAL_09-13-zbytek_SO 103 Dopravní opatření" xfId="319" xr:uid="{18333DFF-4BA1-8245-8703-D927B99946AD}"/>
    <cellStyle name="_Ladronka_2_VV-DVD_kontrola_FINAL_09-13-zbytek_SO 104 Opravy vozovek použivaných stavbou" xfId="320" xr:uid="{ADDAD9E6-6F60-084F-BE64-55A67F5065B1}"/>
    <cellStyle name="_Ladronka_2_VV-DVD_kontrola_FINAL_09-13-zbytek_SO 200" xfId="321" xr:uid="{4A27FBFD-9C8D-8F48-BBE8-89EC22BD3E14}"/>
    <cellStyle name="_Ladronka_2_VV-DVD_kontrola_FINAL_09-13-zbytek_SO 200_PS94_strojni zarizeni_NR" xfId="322" xr:uid="{5370D479-99FD-394C-A42A-E9C7CA419FB0}"/>
    <cellStyle name="_Ladronka_2_VV-DVD_kontrola_FINAL_09-13-zbytek_SO 200_Rozpočet_ stavba_koupaliště Luka" xfId="323" xr:uid="{38367458-6D22-4349-9048-CC2ABCAD3215}"/>
    <cellStyle name="_Ladronka_2_VV-DVD_kontrola_FINAL_09-13-zbytek_SO 465" xfId="324" xr:uid="{A8EA1DF8-4A3E-A14E-BE56-BD648C672EB7}"/>
    <cellStyle name="_Ladronka_2_VV-DVD_kontrola_FINAL_09-13-zbytek_SO 802 Obnova ploch po ZS" xfId="325" xr:uid="{9C688220-7610-744B-A99C-DD40E11D81EE}"/>
    <cellStyle name="_Ladronka_2_VV-DVD_kontrola_FINAL_09-13-zbytek_Soupis prací_SO400 xls" xfId="326" xr:uid="{449AB3D7-FA99-884A-AC3D-481BAC087FC0}"/>
    <cellStyle name="_Ladronka_2_VV-DVD_kontrola_FINAL_09-13-zbytek_Soupis prací_SO400 xls_PS94_strojni zarizeni_NR" xfId="327" xr:uid="{5FC99EF8-B954-C949-8638-7A73EEF6A13D}"/>
    <cellStyle name="_Ladronka_2_VV-DVD_kontrola_FINAL_09-13-zbytek_Soupis prací_SO400 xls_Rozpočet_ stavba_koupaliště Luka" xfId="328" xr:uid="{6F31F32A-9F6D-BF46-B718-BB6332605635}"/>
    <cellStyle name="_Ladronka_2_VV-DVD_kontrola_FINAL_09-17" xfId="329" xr:uid="{1FA31CCC-C028-B949-82BF-2938173F493D}"/>
    <cellStyle name="_Ladronka_2_VV-DVD_kontrola_FINAL_09-17 2" xfId="330" xr:uid="{C57A9801-6AC6-FC4D-9E5D-58AB7D528761}"/>
    <cellStyle name="_Ladronka_2_VV-DVD_kontrola_FINAL_09-17_01_010_Soupis_prac_slaboproud" xfId="331" xr:uid="{88909E3A-DA43-8B4D-B1A9-6D8FD0CF5D42}"/>
    <cellStyle name="_Ladronka_2_VV-DVD_kontrola_FINAL_09-17_02_010_Soupis_prac_EZS_k doplnění" xfId="332" xr:uid="{AFDB90E4-4C5F-5C49-8AA0-5CEBAAFDFCD2}"/>
    <cellStyle name="_Ladronka_2_VV-DVD_kontrola_FINAL_09-17_5724_DVZ_SO_10-02_oceneny_VV" xfId="333" xr:uid="{8CF970E0-0E47-7747-A74B-4A5F2EAAACB6}"/>
    <cellStyle name="_Ladronka_2_VV-DVD_kontrola_FINAL_09-17_5724_DVZ_SO_10-03_oceneny_VV (2)" xfId="334" xr:uid="{BF7E858A-99D6-BB41-A5C5-16A2EF3B2080}"/>
    <cellStyle name="_Ladronka_2_VV-DVD_kontrola_FINAL_09-17_5806_Mustek_Ražby_RO" xfId="335" xr:uid="{DBE975A2-8100-3E4F-B076-7FE0CBAE3BD0}"/>
    <cellStyle name="_Ladronka_2_VV-DVD_kontrola_FINAL_09-17_6052_Úpravy v terminálu T3_RO_130124" xfId="336" xr:uid="{712E409F-B359-3442-AF65-149895B4F977}"/>
    <cellStyle name="_Ladronka_2_VV-DVD_kontrola_FINAL_09-17_Liliová_soupis prací" xfId="337" xr:uid="{4138C97A-376A-9E4A-B40D-0EA4119A1F9B}"/>
    <cellStyle name="_Ladronka_2_VV-DVD_kontrola_FINAL_09-17_PS94_strojni zarizeni_NR" xfId="338" xr:uid="{8318F145-5E4E-1E48-8C37-08EBF6561F9E}"/>
    <cellStyle name="_Ladronka_2_VV-DVD_kontrola_FINAL_09-17_rozpočet_" xfId="339" xr:uid="{9B1D0AD4-855E-D944-8134-7F1F31F3DFF0}"/>
    <cellStyle name="_Ladronka_2_VV-DVD_kontrola_FINAL_09-17_Rozpočet_ stavba_koupaliště Luka" xfId="340" xr:uid="{49865ADD-58E6-E940-80EE-1AB0770FE0EE}"/>
    <cellStyle name="_Ladronka_2_VV-DVD_kontrola_FINAL_09-17_rozpočet__PS94_strojni zarizeni_NR" xfId="341" xr:uid="{383FD5C0-DB2F-A343-8254-F0DA431FCF3A}"/>
    <cellStyle name="_Ladronka_2_VV-DVD_kontrola_FINAL_09-17_rozpočet__Rozpočet_ stavba_koupaliště Luka" xfId="342" xr:uid="{19F03672-DC2E-164D-BFD2-A473FE791C94}"/>
    <cellStyle name="_Ladronka_2_VV-DVD_kontrola_FINAL_09-17_SO 001 Provizorní úpravy ploch pro ZS a DIO" xfId="343" xr:uid="{474A8881-A423-9043-9D67-AF238DD4E717}"/>
    <cellStyle name="_Ladronka_2_VV-DVD_kontrola_FINAL_09-17_SO 100 kom_Soupis prací" xfId="344" xr:uid="{CCB4D3C4-080C-674A-8E3B-6750356A086D}"/>
    <cellStyle name="_Ladronka_2_VV-DVD_kontrola_FINAL_09-17_SO 100 kom_Soupis prací_PS94_strojni zarizeni_NR" xfId="345" xr:uid="{EF2775E9-3FBC-F141-8C57-C00E9CE68B08}"/>
    <cellStyle name="_Ladronka_2_VV-DVD_kontrola_FINAL_09-17_SO 100 kom_Soupis prací_Rozpočet_ stavba_koupaliště Luka" xfId="346" xr:uid="{133D10F6-2393-C44C-896B-5B0E2A86CA9F}"/>
    <cellStyle name="_Ladronka_2_VV-DVD_kontrola_FINAL_09-17_SO 101 provizorní DZ" xfId="347" xr:uid="{51D8FDFF-CAB2-E541-B00A-B0E788D03F66}"/>
    <cellStyle name="_Ladronka_2_VV-DVD_kontrola_FINAL_09-17_SO 101 provizorní DZ_PS94_strojni zarizeni_NR" xfId="348" xr:uid="{9D0CD51A-9459-4D48-92CB-1A0C1D061AAD}"/>
    <cellStyle name="_Ladronka_2_VV-DVD_kontrola_FINAL_09-17_SO 101 provizorní DZ_Rozpočet_ stavba_koupaliště Luka" xfId="349" xr:uid="{A4730618-6D69-7D4F-8705-92DE307DE901}"/>
    <cellStyle name="_Ladronka_2_VV-DVD_kontrola_FINAL_09-17_SO 103 Dopravní opatření" xfId="350" xr:uid="{951EF3CC-55D5-274A-A71D-BA72309D3357}"/>
    <cellStyle name="_Ladronka_2_VV-DVD_kontrola_FINAL_09-17_SO 104 Opravy vozovek použivaných stavbou" xfId="351" xr:uid="{614F2FD1-1A29-0540-9B4B-B352D1B379D5}"/>
    <cellStyle name="_Ladronka_2_VV-DVD_kontrola_FINAL_09-17_SO 200" xfId="352" xr:uid="{D335EF24-514C-3A44-B204-E859F3010568}"/>
    <cellStyle name="_Ladronka_2_VV-DVD_kontrola_FINAL_09-17_SO 200_PS94_strojni zarizeni_NR" xfId="353" xr:uid="{EA129AA0-8700-0547-A419-DEEBC8967EB5}"/>
    <cellStyle name="_Ladronka_2_VV-DVD_kontrola_FINAL_09-17_SO 200_Rozpočet_ stavba_koupaliště Luka" xfId="354" xr:uid="{316385FA-5988-4D4A-92AC-228116964940}"/>
    <cellStyle name="_Ladronka_2_VV-DVD_kontrola_FINAL_09-17_SO 465" xfId="355" xr:uid="{95396B83-BB70-594B-9A61-304DBD25522D}"/>
    <cellStyle name="_Ladronka_2_VV-DVD_kontrola_FINAL_09-17_SO 802 Obnova ploch po ZS" xfId="356" xr:uid="{66EDA8B7-CA25-0C4B-8266-3E96B156A1BC}"/>
    <cellStyle name="_Ladronka_2_VV-DVD_kontrola_FINAL_09-17_Soupis prací_SO400 xls" xfId="357" xr:uid="{65E3D244-D6DE-524A-AF88-F3E24D5D164B}"/>
    <cellStyle name="_Ladronka_2_VV-DVD_kontrola_FINAL_09-17_Soupis prací_SO400 xls_PS94_strojni zarizeni_NR" xfId="358" xr:uid="{399B835F-0AEA-B440-AF5A-B23B95E3F38E}"/>
    <cellStyle name="_Ladronka_2_VV-DVD_kontrola_FINAL_09-17_Soupis prací_SO400 xls_Rozpočet_ stavba_koupaliště Luka" xfId="359" xr:uid="{31DA8AF3-53C0-C841-B8FC-AC441B6E2A8C}"/>
    <cellStyle name="_Ladronka_2_VV-DVD_kontrola_FINAL_SO 05 interiér propočet" xfId="360" xr:uid="{BAEEBF44-2EF0-B144-802B-4CDE0AA5B1F6}"/>
    <cellStyle name="_Ladronka_2_VV-DVD_kontrola_FINAL_SO 05 interiér propočet 2" xfId="361" xr:uid="{F67F68C5-335A-5841-9CBC-7C58C4273041}"/>
    <cellStyle name="_Ladronka_2_VV-DVD_kontrola_FINAL_SO 05 interiér propočet_01_010_Soupis_prac_slaboproud" xfId="362" xr:uid="{B353443C-7F27-5042-B981-634BCE25C651}"/>
    <cellStyle name="_Ladronka_2_VV-DVD_kontrola_FINAL_SO 05 interiér propočet_02_010_Soupis_prac_EZS_k doplnění" xfId="363" xr:uid="{ED4CEC38-3CE1-6F4F-8E1F-70EA8CC5BFA7}"/>
    <cellStyle name="_Ladronka_2_VV-DVD_kontrola_FINAL_SO 05 interiér propočet_5724_DVZ_SO_10-02_oceneny_VV" xfId="364" xr:uid="{7CC8B02E-035B-E449-92CF-84294A82D664}"/>
    <cellStyle name="_Ladronka_2_VV-DVD_kontrola_FINAL_SO 05 interiér propočet_5724_DVZ_SO_10-03_oceneny_VV (2)" xfId="365" xr:uid="{D56A0ECA-6B42-7D41-B7A8-0C928889F835}"/>
    <cellStyle name="_Ladronka_2_VV-DVD_kontrola_FINAL_SO 05 interiér propočet_5806_Mustek_Ražby_RO" xfId="366" xr:uid="{E4E84473-8F2E-C24A-89D4-EF8C4C8691EC}"/>
    <cellStyle name="_Ladronka_2_VV-DVD_kontrola_FINAL_SO 05 interiér propočet_6052_Úpravy v terminálu T3_RO_130124" xfId="367" xr:uid="{FE29980E-75AB-BF43-A8BA-673DD1BC326E}"/>
    <cellStyle name="_Ladronka_2_VV-DVD_kontrola_FINAL_SO 05 interiér propočet_Liliová_soupis prací" xfId="368" xr:uid="{ABABF598-849D-124F-851B-57C580D9D753}"/>
    <cellStyle name="_Ladronka_2_VV-DVD_kontrola_FINAL_SO 05 interiér propočet_PS94_strojni zarizeni_NR" xfId="369" xr:uid="{48556650-3122-4C42-BFCC-0B360D20304E}"/>
    <cellStyle name="_Ladronka_2_VV-DVD_kontrola_FINAL_SO 05 interiér propočet_rozpočet_" xfId="370" xr:uid="{8F8E6497-CCC0-E944-89B7-B1E295E843BF}"/>
    <cellStyle name="_Ladronka_2_VV-DVD_kontrola_FINAL_SO 05 interiér propočet_Rozpočet_ stavba_koupaliště Luka" xfId="371" xr:uid="{A5061493-FF54-6245-8AC2-AA2A2860E73B}"/>
    <cellStyle name="_Ladronka_2_VV-DVD_kontrola_FINAL_SO 05 interiér propočet_rozpočet__PS94_strojni zarizeni_NR" xfId="372" xr:uid="{3DBB321D-84A7-9244-9A4D-F1A7F6B69F5A}"/>
    <cellStyle name="_Ladronka_2_VV-DVD_kontrola_FINAL_SO 05 interiér propočet_rozpočet__Rozpočet_ stavba_koupaliště Luka" xfId="373" xr:uid="{55D24B74-C946-0844-9729-EC599A6B177B}"/>
    <cellStyle name="_Ladronka_2_VV-DVD_kontrola_FINAL_SO 05 interiér propočet_SO 001 Provizorní úpravy ploch pro ZS a DIO" xfId="374" xr:uid="{6DD4F8B0-0E17-6249-BB5B-08FFB5E08789}"/>
    <cellStyle name="_Ladronka_2_VV-DVD_kontrola_FINAL_SO 05 interiér propočet_SO 100 kom_Soupis prací" xfId="375" xr:uid="{8B307D92-DC28-7C4B-8B95-C2AED8E1D2EC}"/>
    <cellStyle name="_Ladronka_2_VV-DVD_kontrola_FINAL_SO 05 interiér propočet_SO 100 kom_Soupis prací_PS94_strojni zarizeni_NR" xfId="376" xr:uid="{F985E7E4-8DC3-594C-BA7B-469F04399561}"/>
    <cellStyle name="_Ladronka_2_VV-DVD_kontrola_FINAL_SO 05 interiér propočet_SO 100 kom_Soupis prací_Rozpočet_ stavba_koupaliště Luka" xfId="377" xr:uid="{0D89BCA9-6621-A245-8A8D-E8713222C438}"/>
    <cellStyle name="_Ladronka_2_VV-DVD_kontrola_FINAL_SO 05 interiér propočet_SO 101 provizorní DZ" xfId="378" xr:uid="{1C0099FB-C268-5146-9A26-3F4320E86841}"/>
    <cellStyle name="_Ladronka_2_VV-DVD_kontrola_FINAL_SO 05 interiér propočet_SO 101 provizorní DZ_PS94_strojni zarizeni_NR" xfId="379" xr:uid="{11778CC2-E6F2-F045-89C2-D6687E901A88}"/>
    <cellStyle name="_Ladronka_2_VV-DVD_kontrola_FINAL_SO 05 interiér propočet_SO 101 provizorní DZ_Rozpočet_ stavba_koupaliště Luka" xfId="380" xr:uid="{34B412A7-07A6-754A-B34C-25EC793B2698}"/>
    <cellStyle name="_Ladronka_2_VV-DVD_kontrola_FINAL_SO 05 interiér propočet_SO 103 Dopravní opatření" xfId="381" xr:uid="{622D1793-FE72-1144-8D23-24D40B91C7B9}"/>
    <cellStyle name="_Ladronka_2_VV-DVD_kontrola_FINAL_SO 05 interiér propočet_SO 104 Opravy vozovek použivaných stavbou" xfId="382" xr:uid="{F6941E2C-00DF-6F46-9F8F-97F7AC240E8B}"/>
    <cellStyle name="_Ladronka_2_VV-DVD_kontrola_FINAL_SO 05 interiér propočet_SO 200" xfId="383" xr:uid="{80BB0CDD-3ECB-874B-83A0-0DED018627FC}"/>
    <cellStyle name="_Ladronka_2_VV-DVD_kontrola_FINAL_SO 05 interiér propočet_SO 200_PS94_strojni zarizeni_NR" xfId="384" xr:uid="{4610E6F1-7A32-C54C-9168-851B063C36F3}"/>
    <cellStyle name="_Ladronka_2_VV-DVD_kontrola_FINAL_SO 05 interiér propočet_SO 200_Rozpočet_ stavba_koupaliště Luka" xfId="385" xr:uid="{B0509A42-D9A2-E946-9B16-CEB26A982482}"/>
    <cellStyle name="_Ladronka_2_VV-DVD_kontrola_FINAL_SO 05 interiér propočet_SO 465" xfId="386" xr:uid="{2470B778-0DDF-5A47-9C3A-43F4C3BCDC6D}"/>
    <cellStyle name="_Ladronka_2_VV-DVD_kontrola_FINAL_SO 05 interiér propočet_SO 802 Obnova ploch po ZS" xfId="387" xr:uid="{996BAFDC-26A1-1640-ACAE-EEFD5F7439E1}"/>
    <cellStyle name="_Ladronka_2_VV-DVD_kontrola_FINAL_SO 05 interiér propočet_Soupis prací_SO400 xls" xfId="388" xr:uid="{54ABCC59-A7AD-3641-BE9D-5EE6BBC94CC2}"/>
    <cellStyle name="_Ladronka_2_VV-DVD_kontrola_FINAL_SO 05 interiér propočet_Soupis prací_SO400 xls_PS94_strojni zarizeni_NR" xfId="389" xr:uid="{F21F6AC4-1BCE-7549-A7B6-F945117E2C4A}"/>
    <cellStyle name="_Ladronka_2_VV-DVD_kontrola_FINAL_SO 05 interiér propočet_Soupis prací_SO400 xls_Rozpočet_ stavba_koupaliště Luka" xfId="390" xr:uid="{FE62C3C0-28CA-AB44-BE27-E67AF4185FB1}"/>
    <cellStyle name="_Ladronka_2_VV-DVD_kontrola_FINAL_SO 05 střecha propočet" xfId="391" xr:uid="{A5B05E04-9311-0346-B689-9FDC420E3595}"/>
    <cellStyle name="_Ladronka_2_VV-DVD_kontrola_FINAL_SO 05 střecha propočet 2" xfId="392" xr:uid="{8E79DF49-ACAC-BE4C-B02C-FB36301E129E}"/>
    <cellStyle name="_Ladronka_2_VV-DVD_kontrola_FINAL_SO 05 střecha propočet_01_010_Soupis_prac_slaboproud" xfId="393" xr:uid="{7B8E8648-F0D1-1947-8D18-492CEF4DD0F9}"/>
    <cellStyle name="_Ladronka_2_VV-DVD_kontrola_FINAL_SO 05 střecha propočet_02_010_Soupis_prac_EZS_k doplnění" xfId="394" xr:uid="{5DAE6B53-105E-0042-B605-58C87D640AF7}"/>
    <cellStyle name="_Ladronka_2_VV-DVD_kontrola_FINAL_SO 05 střecha propočet_5724_DVZ_SO_10-02_oceneny_VV" xfId="395" xr:uid="{ECA6BC44-0197-7A40-8104-8FAF108B83EA}"/>
    <cellStyle name="_Ladronka_2_VV-DVD_kontrola_FINAL_SO 05 střecha propočet_5724_DVZ_SO_10-03_oceneny_VV (2)" xfId="396" xr:uid="{54F1739A-2039-2140-A0A4-0FC389FAD5B5}"/>
    <cellStyle name="_Ladronka_2_VV-DVD_kontrola_FINAL_SO 05 střecha propočet_5806_Mustek_Ražby_RO" xfId="397" xr:uid="{701574A4-B960-8647-AA27-19A4978C7CD5}"/>
    <cellStyle name="_Ladronka_2_VV-DVD_kontrola_FINAL_SO 05 střecha propočet_6052_Úpravy v terminálu T3_RO_130124" xfId="398" xr:uid="{1612848B-E539-914A-A5A5-AE0608870DC7}"/>
    <cellStyle name="_Ladronka_2_VV-DVD_kontrola_FINAL_SO 05 střecha propočet_Liliová_soupis prací" xfId="399" xr:uid="{D089B2B1-DFC0-AC47-A9C3-13BA4BBBC42D}"/>
    <cellStyle name="_Ladronka_2_VV-DVD_kontrola_FINAL_SO 05 střecha propočet_PS94_strojni zarizeni_NR" xfId="400" xr:uid="{E5C2CBF7-79AB-714F-93CF-DF81BCA27CE0}"/>
    <cellStyle name="_Ladronka_2_VV-DVD_kontrola_FINAL_SO 05 střecha propočet_rozpočet_" xfId="401" xr:uid="{72301054-74E1-A249-BE8F-AA440F6042C1}"/>
    <cellStyle name="_Ladronka_2_VV-DVD_kontrola_FINAL_SO 05 střecha propočet_Rozpočet_ stavba_koupaliště Luka" xfId="402" xr:uid="{70B16BC2-B96F-4245-94EB-89FD7EC54ACF}"/>
    <cellStyle name="_Ladronka_2_VV-DVD_kontrola_FINAL_SO 05 střecha propočet_rozpočet__PS94_strojni zarizeni_NR" xfId="403" xr:uid="{57C6127D-57B1-AC40-966E-16D64F07830D}"/>
    <cellStyle name="_Ladronka_2_VV-DVD_kontrola_FINAL_SO 05 střecha propočet_rozpočet__Rozpočet_ stavba_koupaliště Luka" xfId="404" xr:uid="{F35C893A-5E49-B14F-A50D-6ABF46C7301A}"/>
    <cellStyle name="_Ladronka_2_VV-DVD_kontrola_FINAL_SO 05 střecha propočet_SO 001 Provizorní úpravy ploch pro ZS a DIO" xfId="405" xr:uid="{D9F5196E-CB68-D040-8A43-C05E57D77D84}"/>
    <cellStyle name="_Ladronka_2_VV-DVD_kontrola_FINAL_SO 05 střecha propočet_SO 100 kom_Soupis prací" xfId="406" xr:uid="{397DC625-91BE-8D43-9BDE-5DDECCAB53DD}"/>
    <cellStyle name="_Ladronka_2_VV-DVD_kontrola_FINAL_SO 05 střecha propočet_SO 100 kom_Soupis prací_PS94_strojni zarizeni_NR" xfId="407" xr:uid="{D5E9CDEF-1463-E64D-8B2E-16B6B3AD2A8C}"/>
    <cellStyle name="_Ladronka_2_VV-DVD_kontrola_FINAL_SO 05 střecha propočet_SO 100 kom_Soupis prací_Rozpočet_ stavba_koupaliště Luka" xfId="408" xr:uid="{0007AC24-C882-5741-96B5-9F0750072F30}"/>
    <cellStyle name="_Ladronka_2_VV-DVD_kontrola_FINAL_SO 05 střecha propočet_SO 101 provizorní DZ" xfId="409" xr:uid="{38CDA4D9-837C-3D4B-AD3E-FBD934BDA9C9}"/>
    <cellStyle name="_Ladronka_2_VV-DVD_kontrola_FINAL_SO 05 střecha propočet_SO 101 provizorní DZ_PS94_strojni zarizeni_NR" xfId="410" xr:uid="{4AB9EFD6-943A-D845-A269-BF5B42379BAA}"/>
    <cellStyle name="_Ladronka_2_VV-DVD_kontrola_FINAL_SO 05 střecha propočet_SO 101 provizorní DZ_Rozpočet_ stavba_koupaliště Luka" xfId="411" xr:uid="{FBEC00F5-5C13-4F4E-A019-510CCD361F41}"/>
    <cellStyle name="_Ladronka_2_VV-DVD_kontrola_FINAL_SO 05 střecha propočet_SO 103 Dopravní opatření" xfId="412" xr:uid="{7164653A-175F-7D4A-B9D7-02C78AF1916E}"/>
    <cellStyle name="_Ladronka_2_VV-DVD_kontrola_FINAL_SO 05 střecha propočet_SO 104 Opravy vozovek použivaných stavbou" xfId="413" xr:uid="{9CF29AC4-B89A-5A40-80CB-B68AEF265457}"/>
    <cellStyle name="_Ladronka_2_VV-DVD_kontrola_FINAL_SO 05 střecha propočet_SO 200" xfId="414" xr:uid="{4EDFDF53-9F2F-C64A-819F-3EB91A9612D5}"/>
    <cellStyle name="_Ladronka_2_VV-DVD_kontrola_FINAL_SO 05 střecha propočet_SO 200_PS94_strojni zarizeni_NR" xfId="415" xr:uid="{AFE6C2A0-EE99-C54D-93CF-54C9D7F1AF35}"/>
    <cellStyle name="_Ladronka_2_VV-DVD_kontrola_FINAL_SO 05 střecha propočet_SO 200_Rozpočet_ stavba_koupaliště Luka" xfId="416" xr:uid="{77D09A1B-12EE-3648-B68E-23353C7EAFC5}"/>
    <cellStyle name="_Ladronka_2_VV-DVD_kontrola_FINAL_SO 05 střecha propočet_SO 465" xfId="417" xr:uid="{FA4AC879-51B9-7C4D-93C4-1609E5BE0CC0}"/>
    <cellStyle name="_Ladronka_2_VV-DVD_kontrola_FINAL_SO 05 střecha propočet_SO 802 Obnova ploch po ZS" xfId="418" xr:uid="{F97CEF1F-FB61-9743-BB3A-C424D52150C9}"/>
    <cellStyle name="_Ladronka_2_VV-DVD_kontrola_FINAL_SO 05 střecha propočet_Soupis prací_SO400 xls" xfId="419" xr:uid="{DF3CDC87-0AB8-D443-A1AD-427E1041BA06}"/>
    <cellStyle name="_Ladronka_2_VV-DVD_kontrola_FINAL_SO 05 střecha propočet_Soupis prací_SO400 xls_PS94_strojni zarizeni_NR" xfId="420" xr:uid="{5566001C-0AFD-3A4E-BF30-9AD696130AD9}"/>
    <cellStyle name="_Ladronka_2_VV-DVD_kontrola_FINAL_SO 05 střecha propočet_Soupis prací_SO400 xls_Rozpočet_ stavba_koupaliště Luka" xfId="421" xr:uid="{892E7F79-12CD-624A-A8B5-2C019BE105F3}"/>
    <cellStyle name="_Ladronka_2_VV-DVD_kontrola_FINAL_SO 05 vzduchové sanační úpravy propočet" xfId="422" xr:uid="{D2B8BA6C-A2EC-6248-BAAA-A1E96E899614}"/>
    <cellStyle name="_Ladronka_2_VV-DVD_kontrola_FINAL_SO 05 vzduchové sanační úpravy propočet 2" xfId="423" xr:uid="{9B3E8617-3BE6-4A49-8BF9-A998B8C8DEE4}"/>
    <cellStyle name="_Ladronka_2_VV-DVD_kontrola_FINAL_SO 05 vzduchové sanační úpravy propočet_01_010_Soupis_prac_slaboproud" xfId="424" xr:uid="{089428F5-5FB8-A749-9308-9707033AA957}"/>
    <cellStyle name="_Ladronka_2_VV-DVD_kontrola_FINAL_SO 05 vzduchové sanační úpravy propočet_02_010_Soupis_prac_EZS_k doplnění" xfId="425" xr:uid="{6B45F29C-4F11-3840-A0C5-F0085C645ACF}"/>
    <cellStyle name="_Ladronka_2_VV-DVD_kontrola_FINAL_SO 05 vzduchové sanační úpravy propočet_5724_DVZ_SO_10-02_oceneny_VV" xfId="426" xr:uid="{72513DDE-EE29-4D45-B2FF-AC10182911E2}"/>
    <cellStyle name="_Ladronka_2_VV-DVD_kontrola_FINAL_SO 05 vzduchové sanační úpravy propočet_5724_DVZ_SO_10-03_oceneny_VV (2)" xfId="427" xr:uid="{92F7DFC4-BA6D-6442-9AF2-789CB107E5E9}"/>
    <cellStyle name="_Ladronka_2_VV-DVD_kontrola_FINAL_SO 05 vzduchové sanační úpravy propočet_5806_Mustek_Ražby_RO" xfId="428" xr:uid="{BD4ABE78-8787-F04B-848C-B1DBC7695B23}"/>
    <cellStyle name="_Ladronka_2_VV-DVD_kontrola_FINAL_SO 05 vzduchové sanační úpravy propočet_6052_Úpravy v terminálu T3_RO_130124" xfId="429" xr:uid="{0CFE0C4E-8009-0743-8B76-E3080289F04D}"/>
    <cellStyle name="_Ladronka_2_VV-DVD_kontrola_FINAL_SO 05 vzduchové sanační úpravy propočet_Liliová_soupis prací" xfId="430" xr:uid="{7F59AC35-A386-BD42-B608-86582A111DAF}"/>
    <cellStyle name="_Ladronka_2_VV-DVD_kontrola_FINAL_SO 05 vzduchové sanační úpravy propočet_PS94_strojni zarizeni_NR" xfId="431" xr:uid="{9AE67E1D-0C8B-3241-B32D-93C8D5FC43F7}"/>
    <cellStyle name="_Ladronka_2_VV-DVD_kontrola_FINAL_SO 05 vzduchové sanační úpravy propočet_rozpočet_" xfId="432" xr:uid="{AAEC062C-D81A-D041-9994-7F1D866D385F}"/>
    <cellStyle name="_Ladronka_2_VV-DVD_kontrola_FINAL_SO 05 vzduchové sanační úpravy propočet_Rozpočet_ stavba_koupaliště Luka" xfId="433" xr:uid="{BD34B9D5-AA73-A942-BF0D-558140F2F483}"/>
    <cellStyle name="_Ladronka_2_VV-DVD_kontrola_FINAL_SO 05 vzduchové sanační úpravy propočet_rozpočet__PS94_strojni zarizeni_NR" xfId="434" xr:uid="{5D035526-A1A1-934D-986A-99D01B1D4E57}"/>
    <cellStyle name="_Ladronka_2_VV-DVD_kontrola_FINAL_SO 05 vzduchové sanační úpravy propočet_rozpočet__Rozpočet_ stavba_koupaliště Luka" xfId="435" xr:uid="{CB4E85A4-21A3-9F4F-BE84-E0B8F11F0F18}"/>
    <cellStyle name="_Ladronka_2_VV-DVD_kontrola_FINAL_SO 05 vzduchové sanační úpravy propočet_SO 001 Provizorní úpravy ploch pro ZS a DIO" xfId="436" xr:uid="{E7FE99AF-8E94-6946-A632-6C8E97F7F29F}"/>
    <cellStyle name="_Ladronka_2_VV-DVD_kontrola_FINAL_SO 05 vzduchové sanační úpravy propočet_SO 100 kom_Soupis prací" xfId="437" xr:uid="{1B1F7F3C-4166-154F-9A43-5A9773ADC064}"/>
    <cellStyle name="_Ladronka_2_VV-DVD_kontrola_FINAL_SO 05 vzduchové sanační úpravy propočet_SO 100 kom_Soupis prací_PS94_strojni zarizeni_NR" xfId="438" xr:uid="{97BBD962-46EA-324C-BAFA-9C987E099FB5}"/>
    <cellStyle name="_Ladronka_2_VV-DVD_kontrola_FINAL_SO 05 vzduchové sanační úpravy propočet_SO 100 kom_Soupis prací_Rozpočet_ stavba_koupaliště Luka" xfId="439" xr:uid="{9209299B-82DE-BB4D-8D20-CE19595C5892}"/>
    <cellStyle name="_Ladronka_2_VV-DVD_kontrola_FINAL_SO 05 vzduchové sanační úpravy propočet_SO 101 provizorní DZ" xfId="440" xr:uid="{FD316839-7955-1B46-8BFA-E3BB0B69F8E7}"/>
    <cellStyle name="_Ladronka_2_VV-DVD_kontrola_FINAL_SO 05 vzduchové sanační úpravy propočet_SO 101 provizorní DZ_PS94_strojni zarizeni_NR" xfId="441" xr:uid="{5051ABF9-AAC1-5247-854D-43DB630B9677}"/>
    <cellStyle name="_Ladronka_2_VV-DVD_kontrola_FINAL_SO 05 vzduchové sanační úpravy propočet_SO 101 provizorní DZ_Rozpočet_ stavba_koupaliště Luka" xfId="442" xr:uid="{E1048339-36A2-5643-BEB1-B59B69B7148D}"/>
    <cellStyle name="_Ladronka_2_VV-DVD_kontrola_FINAL_SO 05 vzduchové sanační úpravy propočet_SO 103 Dopravní opatření" xfId="443" xr:uid="{5C39E2DB-C546-EB43-AE6A-7A367100644D}"/>
    <cellStyle name="_Ladronka_2_VV-DVD_kontrola_FINAL_SO 05 vzduchové sanační úpravy propočet_SO 104 Opravy vozovek použivaných stavbou" xfId="444" xr:uid="{BB7A13EF-A939-1848-85E0-FC80E1672F2F}"/>
    <cellStyle name="_Ladronka_2_VV-DVD_kontrola_FINAL_SO 05 vzduchové sanační úpravy propočet_SO 200" xfId="445" xr:uid="{CB578170-0A81-554D-B262-01BFD77BBC48}"/>
    <cellStyle name="_Ladronka_2_VV-DVD_kontrola_FINAL_SO 05 vzduchové sanační úpravy propočet_SO 200_PS94_strojni zarizeni_NR" xfId="446" xr:uid="{948D0D76-4A17-2141-82AB-7416BDFD503F}"/>
    <cellStyle name="_Ladronka_2_VV-DVD_kontrola_FINAL_SO 05 vzduchové sanační úpravy propočet_SO 200_Rozpočet_ stavba_koupaliště Luka" xfId="447" xr:uid="{4170E0D1-9ED6-7541-8436-FA71F0A093F1}"/>
    <cellStyle name="_Ladronka_2_VV-DVD_kontrola_FINAL_SO 05 vzduchové sanační úpravy propočet_SO 465" xfId="448" xr:uid="{D79DCE5D-8B1B-394B-BED7-09CB38E362A4}"/>
    <cellStyle name="_Ladronka_2_VV-DVD_kontrola_FINAL_SO 05 vzduchové sanační úpravy propočet_SO 802 Obnova ploch po ZS" xfId="449" xr:uid="{42C1F556-3CBD-9C43-AFD1-D336E99DED2A}"/>
    <cellStyle name="_Ladronka_2_VV-DVD_kontrola_FINAL_SO 05 vzduchové sanační úpravy propočet_Soupis prací_SO400 xls" xfId="450" xr:uid="{1B8B3805-6915-C947-8511-E008CB299318}"/>
    <cellStyle name="_Ladronka_2_VV-DVD_kontrola_FINAL_SO 05 vzduchové sanační úpravy propočet_Soupis prací_SO400 xls_PS94_strojni zarizeni_NR" xfId="451" xr:uid="{C852AC43-8BA2-A84F-A091-B41130221848}"/>
    <cellStyle name="_Ladronka_2_VV-DVD_kontrola_FINAL_SO 05 vzduchové sanační úpravy propočet_Soupis prací_SO400 xls_Rozpočet_ stavba_koupaliště Luka" xfId="452" xr:uid="{80C2F4DE-7585-2F4C-AB12-D29E439E0717}"/>
    <cellStyle name="_List1" xfId="453" xr:uid="{592AFBF6-5AB6-7342-9810-733D08C8B801}"/>
    <cellStyle name="_MaR" xfId="454" xr:uid="{5A178C3F-694B-004E-8DAF-102A56CD1BC3}"/>
    <cellStyle name="_MESA IIa-SO-03z Slabopr.." xfId="455" xr:uid="{E7B09DB9-B665-D94D-9240-BF9476E64C3A}"/>
    <cellStyle name="_MESA IIa-SO-03z Slabopr.. 2" xfId="456" xr:uid="{E3BDB12C-CE07-F543-BEE1-A6444F3C3301}"/>
    <cellStyle name="_MESA IIa-SO-03z Slabopr.. 3" xfId="457" xr:uid="{AD63679F-8687-414E-A1DC-6D1E884A5496}"/>
    <cellStyle name="_MESA IIa-SO-03z Slabopr.. 4" xfId="458" xr:uid="{890796E5-1D4C-B14D-A83D-13DA0D0068F0}"/>
    <cellStyle name="_MESA IIa-SO-03z Slabopr.. 4 2" xfId="459" xr:uid="{FA361EC5-871E-2F40-B4DF-7BEECCC91940}"/>
    <cellStyle name="_MESA IIa-SO-03z Slabopr.._1" xfId="460" xr:uid="{60ECDE80-2622-7746-8908-7A1FBC847E60}"/>
    <cellStyle name="_MESA IIa-SO-03z Slabopr.._1 2" xfId="461" xr:uid="{2E7CD68D-AFEE-624D-AA92-35E6B2DA18FF}"/>
    <cellStyle name="_MESA IIa-SO-03z Slabopr.._1 3" xfId="462" xr:uid="{5FFACE2D-18F2-BD42-A1B6-21852DFC8E31}"/>
    <cellStyle name="_MESA IIa-SO-03z Slabopr.._1 4" xfId="463" xr:uid="{3801ABB1-AA24-DC4B-9C73-5D0C7DA5AC29}"/>
    <cellStyle name="_MESA IIa-SO-03z Slabopr.._1 4 2" xfId="464" xr:uid="{6222F177-6FA6-F045-8B89-3391560BF031}"/>
    <cellStyle name="_MESA Vysokov - II. etapa" xfId="465" xr:uid="{CF60E1E5-2C99-C04F-9AF1-40F6C3B9347C}"/>
    <cellStyle name="_MESA Vysokov - II. etapa 2" xfId="466" xr:uid="{9814819E-92FF-3343-93A7-9E7889F08CCF}"/>
    <cellStyle name="_MESA Vysokov - II. etapa 3" xfId="467" xr:uid="{C75544D7-02C6-6048-93CC-297D1D74D90D}"/>
    <cellStyle name="_MESA Vysokov - II. etapa 4" xfId="468" xr:uid="{5AC54706-C081-BA43-907A-03BBEAEF32D2}"/>
    <cellStyle name="_MESA Vysokov - II. etapa 4 2" xfId="469" xr:uid="{78D9C3C4-7D66-2340-B756-D9D60D61C3C5}"/>
    <cellStyle name="_MESA-II et-Zpřistavek-ROZPOČET-včSANI uprav1" xfId="470" xr:uid="{C54CE8D9-899B-9941-A9A0-54261EEF929F}"/>
    <cellStyle name="_MESA-II et-Zpřistavek-ROZPOČET-včSANI uprav1 2" xfId="471" xr:uid="{B7AB886E-9388-EA4B-99B2-8F72213AC223}"/>
    <cellStyle name="_MESA-II et-Zpřistavek-ROZPOČET-včSANI uprav1 3" xfId="472" xr:uid="{7799A1E7-1314-644E-B46F-6DF9E4CA4261}"/>
    <cellStyle name="_MESA-II et-Zpřistavek-ROZPOČET-včSANI uprav1 4" xfId="473" xr:uid="{A5E67B0C-6041-5B47-9D80-BCB8516EDD1C}"/>
    <cellStyle name="_MESA-II et-Zpřistavek-ROZPOČET-včSANI uprav1 4 2" xfId="474" xr:uid="{45822594-6E69-FA45-8187-A738AE6B61B4}"/>
    <cellStyle name="_MESA-II et-Zpřistavek-ROZPOČET-včSANI uprav1_1" xfId="475" xr:uid="{991C6CA7-5BCC-BB46-848D-E322D2AD11BF}"/>
    <cellStyle name="_MESA-II et-Zpřistavek-ROZPOČET-včSANI uprav1_1 2" xfId="476" xr:uid="{D7828DFB-E7EC-2541-BD5F-5AB220BF7FDB}"/>
    <cellStyle name="_MESA-II et-Zpřistavek-ROZPOČET-včSANI uprav1_1 3" xfId="477" xr:uid="{43F41FC0-9269-9D4F-B93B-72B731845EC3}"/>
    <cellStyle name="_MESA-II et-Zpřistavek-ROZPOČET-včSANI uprav1_1 4" xfId="478" xr:uid="{681AE684-6F6E-AB4E-9C38-44F8386D273B}"/>
    <cellStyle name="_MESA-II et-Zpřistavek-ROZPOČET-včSANI uprav1_1 4 2" xfId="479" xr:uid="{811B186C-4A87-B94A-B776-9706722FA743}"/>
    <cellStyle name="_N020198A" xfId="480" xr:uid="{DC81D5B5-D705-8840-A903-E5D53CA1C47B}"/>
    <cellStyle name="_N02117-ELSYCO SK Socialnu Poistvnu Zilina SK" xfId="481" xr:uid="{FEDCB155-0A77-504B-9ADC-D33BE02A9902}"/>
    <cellStyle name="_N02129-Johnson Controls-EUROPAPIR Bratislava" xfId="482" xr:uid="{7F12D1A9-5EF2-244C-A06E-08F01393ECA3}"/>
    <cellStyle name="_N02132-Johnson Controls-UNIPHARMA Bratislava - CCTV, ACCES" xfId="483" xr:uid="{0B2016C7-FFC3-CC41-90B3-1C725A65DC84}"/>
    <cellStyle name="_N0214X-ROSS-EUROPAPIR Bratislava" xfId="484" xr:uid="{1EE5089A-6CAA-2F41-82E8-F8BCE271D7A5}"/>
    <cellStyle name="_Nabídka MTS - ON_Příbram revize0" xfId="485" xr:uid="{70DE3DAA-A039-F342-8434-E04D708E8FF8}"/>
    <cellStyle name="_Np_00110a" xfId="486" xr:uid="{E16A8DA2-3249-1145-957C-EF04A38A89CD}"/>
    <cellStyle name="_Np_00118a" xfId="487" xr:uid="{0D09A297-E1B3-AC41-8B89-EC9201086A55}"/>
    <cellStyle name="_Np_00159" xfId="488" xr:uid="{FBFB829E-4F49-904B-BD1B-7EF41A056D53}"/>
    <cellStyle name="_Np_00164a" xfId="489" xr:uid="{EDFF6C51-D1F1-3B43-A90E-1D8AB86EB215}"/>
    <cellStyle name="_NXXXXX-Johnson Controls -vzor cen pro SK, EZS, EPS" xfId="490" xr:uid="{20E1C1B2-6E20-804D-8CFC-B67C32928236}"/>
    <cellStyle name="_ob" xfId="491" xr:uid="{EF28E3DB-1F27-A247-BA7B-50E21DC49B87}"/>
    <cellStyle name="_odhad cen_GVB_ TP 7_6-NS07_061207 zm" xfId="492" xr:uid="{3502D818-0C40-A44D-BE48-88A0B5D720E4}"/>
    <cellStyle name="_odhad cen_GVB_ TP 7_6-NS07_061207 zm_04_M13_SHZ_6ZX_SOUPIS VÝKONU_090514" xfId="493" xr:uid="{99819D75-9F0B-E244-A8F0-0DE1201AF16C}"/>
    <cellStyle name="_PC03_08_vykaz vymer1" xfId="494" xr:uid="{252FAD9F-E878-8949-9C59-C35845FB0FAC}"/>
    <cellStyle name="_PERSONAL" xfId="495" xr:uid="{A7764581-04DB-3341-BA2A-F4D6F6E39041}"/>
    <cellStyle name="_PERSONAL_002_08_4914_002_01_09_17_002Technicka_specifikace_2etapa" xfId="496" xr:uid="{1E5E197C-3207-874A-BD37-FBA168F13878}"/>
    <cellStyle name="_PERSONAL_002_08_4914_002_01_09_17_002Technicka_specifikace_2etapa_6052_Úpravy v terminálu T3_RO_130124" xfId="497" xr:uid="{0F055D72-C001-2A46-A73B-0321D62BD51A}"/>
    <cellStyle name="_PERSONAL_002_08_4914_002_01_09_17_002Technicka_specifikace_2etapa_rozpočet_" xfId="498" xr:uid="{CB5EBB28-CC23-2944-8AD3-36A1D563C5B3}"/>
    <cellStyle name="_PERSONAL_002_08_4914_002_01_09_17_002Technicka_specifikace_2etapa_SO 100 kom_Soupis prací" xfId="499" xr:uid="{EC4B9AF4-A51A-C349-9BF8-51CD70C5EE34}"/>
    <cellStyle name="_PERSONAL_002_08_4914_002_01_09_17_002Technicka_specifikace_2etapa_SO 101 provizorní DZ" xfId="500" xr:uid="{E30B8CF7-08DA-AD45-939E-861A535C9137}"/>
    <cellStyle name="_PERSONAL_002_08_4914_002_01_09_17_002Technicka_specifikace_2etapa_SO 200" xfId="501" xr:uid="{D1511FB1-A8A4-FD4F-A81E-8206DC36249F}"/>
    <cellStyle name="_PERSONAL_002_08_4914_002_01_09_17_002Technicka_specifikace_2etapa_Soupis prací_SO400 xls" xfId="502" xr:uid="{CF90F252-F83B-2141-9CBA-35FF01D8F8F0}"/>
    <cellStyle name="_PERSONAL_09_bur_kanali" xfId="503" xr:uid="{19AB0016-50B8-1E42-AF59-1317ACA46DCE}"/>
    <cellStyle name="_PERSONAL_09_bur_kanali_rozpočet_" xfId="504" xr:uid="{24C02A7E-03AF-1A40-98E0-AC9508CD3D5C}"/>
    <cellStyle name="_PERSONAL_09_bur_kanali_SO 100 kom_Soupis prací" xfId="505" xr:uid="{56A10824-2F4A-864E-A754-3E43D2B3CD3E}"/>
    <cellStyle name="_PERSONAL_09_bur_kanali_SO 101 provizorní DZ" xfId="506" xr:uid="{BF917CBC-1E73-4747-BAEA-979A91FEDC3B}"/>
    <cellStyle name="_PERSONAL_09_bur_kanali_SO 200" xfId="507" xr:uid="{CE76142F-61EE-1449-92D7-EABB64FE35D5}"/>
    <cellStyle name="_PERSONAL_09_bur_kanali_Soupis prací_SO400 xls" xfId="508" xr:uid="{CFDD1EFA-AAAD-904E-B0F0-74ABC4E6B7E2}"/>
    <cellStyle name="_PERSONAL_09_bur_podlažní_vestavby" xfId="509" xr:uid="{99440035-764B-C144-AEF0-8D9B4D74BB34}"/>
    <cellStyle name="_PERSONAL_09_bur_podlažní_vestavby_rozpočet_" xfId="510" xr:uid="{743267CA-EDEA-9247-9F26-36D194EA600A}"/>
    <cellStyle name="_PERSONAL_09_bur_podlažní_vestavby_SO 100 kom_Soupis prací" xfId="511" xr:uid="{13B52328-8B3C-5A4A-9DDE-B3147E411FB5}"/>
    <cellStyle name="_PERSONAL_09_bur_podlažní_vestavby_SO 101 provizorní DZ" xfId="512" xr:uid="{CFE57DC3-6F96-6F46-A633-F0E1B03BF148}"/>
    <cellStyle name="_PERSONAL_09_bur_podlažní_vestavby_SO 200" xfId="513" xr:uid="{ACB2696F-2033-994A-BBC9-96A0C7B57CA7}"/>
    <cellStyle name="_PERSONAL_09_bur_podlažní_vestavby_Soupis prací_SO400 xls" xfId="514" xr:uid="{02CC9BE6-77C4-F74A-BC23-FBE7F7005CFE}"/>
    <cellStyle name="_PERSONAL_09_buri_malby" xfId="515" xr:uid="{29878826-EAF0-8443-A916-DA44884BA1DD}"/>
    <cellStyle name="_PERSONAL_09_buri_malby_rozpočet_" xfId="516" xr:uid="{4C06C57D-E5F8-1447-A53D-AD1E9EFA5041}"/>
    <cellStyle name="_PERSONAL_09_buri_malby_SO 100 kom_Soupis prací" xfId="517" xr:uid="{1B0EA863-5BE0-8748-AA17-905688A721F5}"/>
    <cellStyle name="_PERSONAL_09_buri_malby_SO 101 provizorní DZ" xfId="518" xr:uid="{4230A04F-D693-7946-A2FE-9E9DA6626D60}"/>
    <cellStyle name="_PERSONAL_09_buri_malby_SO 200" xfId="519" xr:uid="{600EB6F3-3DA5-F844-BE3A-BB3698E6ACEE}"/>
    <cellStyle name="_PERSONAL_09_buri_malby_Soupis prací_SO400 xls" xfId="520" xr:uid="{B1F0C7C8-62A0-E943-B111-6D3853C7237E}"/>
    <cellStyle name="_PERSONAL_09_buri_regaly" xfId="521" xr:uid="{F6DEA033-08A4-3149-BDC3-7A4BEB00753B}"/>
    <cellStyle name="_PERSONAL_09_buri_regaly_rozpočet_" xfId="522" xr:uid="{14857F47-124D-8D4C-9EC3-430D94B705D2}"/>
    <cellStyle name="_PERSONAL_09_buri_regaly_SO 100 kom_Soupis prací" xfId="523" xr:uid="{DE559959-FF6E-5943-A5AF-FE1704FDA6F0}"/>
    <cellStyle name="_PERSONAL_09_buri_regaly_SO 101 provizorní DZ" xfId="524" xr:uid="{B034E6CD-19C2-A049-A7CD-2C92CA48A447}"/>
    <cellStyle name="_PERSONAL_09_buri_regaly_SO 200" xfId="525" xr:uid="{3487A65F-C218-0A4A-8F95-4423CDAA88CA}"/>
    <cellStyle name="_PERSONAL_09_buri_regaly_Soupis prací_SO400 xls" xfId="526" xr:uid="{1F7C8A51-A713-364C-8DDA-C41874D01340}"/>
    <cellStyle name="_PERSONAL_09-13-zbytek" xfId="527" xr:uid="{5FBAC182-C141-0645-B9FB-60B9220F632A}"/>
    <cellStyle name="_PERSONAL_09-13-zbytek_6052_Úpravy v terminálu T3_RO_130124" xfId="528" xr:uid="{45124773-35BC-174A-ABB1-7F6AE8ABFAAD}"/>
    <cellStyle name="_PERSONAL_09-13-zbytek_rozpočet_" xfId="529" xr:uid="{785E22D8-C988-BE4E-B4DB-EA7B555A853C}"/>
    <cellStyle name="_PERSONAL_09-13-zbytek_SO 100 kom_Soupis prací" xfId="530" xr:uid="{55208714-4CCA-124F-9226-167A17587B12}"/>
    <cellStyle name="_PERSONAL_09-13-zbytek_SO 101 provizorní DZ" xfId="531" xr:uid="{01B57E92-D38A-624F-A576-D53533BF1C7B}"/>
    <cellStyle name="_PERSONAL_09-13-zbytek_SO 200" xfId="532" xr:uid="{1F8B5FA2-ED60-9748-96BE-D468F2E060B5}"/>
    <cellStyle name="_PERSONAL_09-13-zbytek_Soupis prací_SO400 xls" xfId="533" xr:uid="{422B277C-ED45-9B49-AC92-F697DA4701A6}"/>
    <cellStyle name="_PERSONAL_09-17" xfId="534" xr:uid="{9E2297E3-1C84-4B43-8AA9-B3DECB271B24}"/>
    <cellStyle name="_PERSONAL_09-17_6052_Úpravy v terminálu T3_RO_130124" xfId="535" xr:uid="{116E60E9-5597-9447-8C0C-E41B5784DD73}"/>
    <cellStyle name="_PERSONAL_09-17_rozpočet_" xfId="536" xr:uid="{D953EC7C-E5C3-8B4D-8660-603C3279BD0E}"/>
    <cellStyle name="_PERSONAL_09-17_SO 100 kom_Soupis prací" xfId="537" xr:uid="{C7DEEAB6-5A4D-2643-883A-D5C3F761F8FE}"/>
    <cellStyle name="_PERSONAL_09-17_SO 101 provizorní DZ" xfId="538" xr:uid="{B24090E5-9BE4-F146-9E2F-3782AB2EFD8B}"/>
    <cellStyle name="_PERSONAL_09-17_SO 200" xfId="539" xr:uid="{AE94AEDF-7445-D04E-AC27-DC1BE75B4E2C}"/>
    <cellStyle name="_PERSONAL_09-17_Soupis prací_SO400 xls" xfId="540" xr:uid="{6D8A5E24-34AA-D44E-8F39-2DCBD4E6D427}"/>
    <cellStyle name="_PERSONAL_09-20" xfId="541" xr:uid="{A572653D-69B8-C84E-8236-EBB8253A6ACC}"/>
    <cellStyle name="_PERSONAL_09-20_rozpočet_" xfId="542" xr:uid="{D4C8929B-DAED-B948-8DCE-D16FE9241303}"/>
    <cellStyle name="_PERSONAL_09-20_SO 100 kom_Soupis prací" xfId="543" xr:uid="{DD62CE72-832F-0C40-B531-F33D7413EA4C}"/>
    <cellStyle name="_PERSONAL_09-20_SO 101 provizorní DZ" xfId="544" xr:uid="{04CBC7B6-BC2F-3143-A490-799C7039114C}"/>
    <cellStyle name="_PERSONAL_09-20_SO 200" xfId="545" xr:uid="{2CD3F400-6684-D749-BBFD-B79C180CA5D2}"/>
    <cellStyle name="_PERSONAL_09-20_Soupis prací_SO400 xls" xfId="546" xr:uid="{5E89A902-3D7F-E84B-87AB-A70132D38D12}"/>
    <cellStyle name="_PERSONAL_1" xfId="547" xr:uid="{465E2D82-E810-E946-A60A-187EFB5A81AD}"/>
    <cellStyle name="_PERSONAL_1_002_08_4914_002_01_09_17_002Technicka_specifikace_2etapa" xfId="548" xr:uid="{03773BF9-93D8-AD45-8F5F-5E44118CE4A9}"/>
    <cellStyle name="_PERSONAL_1_002_08_4914_002_01_09_17_002Technicka_specifikace_2etapa_6052_Úpravy v terminálu T3_RO_130124" xfId="549" xr:uid="{00DDF1B7-B3C7-384B-9A9F-5BBC17C4F6EB}"/>
    <cellStyle name="_PERSONAL_1_002_08_4914_002_01_09_17_002Technicka_specifikace_2etapa_rozpočet_" xfId="550" xr:uid="{195CEDF1-1929-764D-A0D6-FB3CD9D0216D}"/>
    <cellStyle name="_PERSONAL_1_002_08_4914_002_01_09_17_002Technicka_specifikace_2etapa_SO 100 kom_Soupis prací" xfId="551" xr:uid="{7B9047EF-40D9-1C4E-8D2F-FF017D86CF83}"/>
    <cellStyle name="_PERSONAL_1_002_08_4914_002_01_09_17_002Technicka_specifikace_2etapa_SO 101 provizorní DZ" xfId="552" xr:uid="{A43F0CB9-0772-974E-BC0B-BBD21E90EC7B}"/>
    <cellStyle name="_PERSONAL_1_002_08_4914_002_01_09_17_002Technicka_specifikace_2etapa_SO 200" xfId="553" xr:uid="{53891588-8309-9C44-9A36-70D7CB80EE09}"/>
    <cellStyle name="_PERSONAL_1_002_08_4914_002_01_09_17_002Technicka_specifikace_2etapa_Soupis prací_SO400 xls" xfId="554" xr:uid="{0D40BB47-4873-7044-8A70-1C53F5D77C27}"/>
    <cellStyle name="_PERSONAL_1_09_bur_kanali" xfId="555" xr:uid="{FDFAED1D-E635-284B-A452-C61935352FC0}"/>
    <cellStyle name="_PERSONAL_1_09_bur_kanali_rozpočet_" xfId="556" xr:uid="{F0B38B54-BE8D-904E-86A0-32AE59359AA8}"/>
    <cellStyle name="_PERSONAL_1_09_bur_kanali_SO 100 kom_Soupis prací" xfId="557" xr:uid="{05CA0D68-3E41-C341-8C66-EE7A0218D937}"/>
    <cellStyle name="_PERSONAL_1_09_bur_kanali_SO 101 provizorní DZ" xfId="558" xr:uid="{F620F1F6-E2D2-A94B-9323-D95F2119E94F}"/>
    <cellStyle name="_PERSONAL_1_09_bur_kanali_SO 200" xfId="559" xr:uid="{C35978A7-02C1-8C45-A5BB-028C6A8892D9}"/>
    <cellStyle name="_PERSONAL_1_09_bur_kanali_Soupis prací_SO400 xls" xfId="560" xr:uid="{153A665B-C7B5-8146-BF5C-88468BCAD914}"/>
    <cellStyle name="_PERSONAL_1_09_bur_podlažní_vestavby" xfId="561" xr:uid="{F23278A9-7505-AF43-8AEE-1F0176E87519}"/>
    <cellStyle name="_PERSONAL_1_09_bur_podlažní_vestavby_rozpočet_" xfId="562" xr:uid="{D2826558-2E62-B84A-B6DC-9D003EC96729}"/>
    <cellStyle name="_PERSONAL_1_09_bur_podlažní_vestavby_SO 100 kom_Soupis prací" xfId="563" xr:uid="{6CCE395E-2336-E14E-92A4-8E03B467ABBA}"/>
    <cellStyle name="_PERSONAL_1_09_bur_podlažní_vestavby_SO 101 provizorní DZ" xfId="564" xr:uid="{CDF40133-59A5-2449-A782-8A2DC2A6BEF5}"/>
    <cellStyle name="_PERSONAL_1_09_bur_podlažní_vestavby_SO 200" xfId="565" xr:uid="{43583217-D2E2-F942-A728-9E946633AEFC}"/>
    <cellStyle name="_PERSONAL_1_09_bur_podlažní_vestavby_Soupis prací_SO400 xls" xfId="566" xr:uid="{CACCACF4-6065-F94F-83CE-6F304938D279}"/>
    <cellStyle name="_PERSONAL_1_09_buri_malby" xfId="567" xr:uid="{7D62B155-23AA-1E4A-AC2E-4F4259969599}"/>
    <cellStyle name="_PERSONAL_1_09_buri_malby_rozpočet_" xfId="568" xr:uid="{8544C200-6602-114A-B5DE-D31725CF9822}"/>
    <cellStyle name="_PERSONAL_1_09_buri_malby_SO 100 kom_Soupis prací" xfId="569" xr:uid="{3009A887-E304-8E4E-ACD7-BA99DBFB6E91}"/>
    <cellStyle name="_PERSONAL_1_09_buri_malby_SO 101 provizorní DZ" xfId="570" xr:uid="{07BC3866-6134-0941-B5B5-1368380F84C1}"/>
    <cellStyle name="_PERSONAL_1_09_buri_malby_SO 200" xfId="571" xr:uid="{D1D682E3-893D-DC4F-89BB-197DE72C8624}"/>
    <cellStyle name="_PERSONAL_1_09_buri_malby_Soupis prací_SO400 xls" xfId="572" xr:uid="{80675BB0-121E-6D49-B163-2ACA27DF1B0A}"/>
    <cellStyle name="_PERSONAL_1_09_buri_regaly" xfId="573" xr:uid="{32BCAE6E-EAF6-8345-9608-EE4D5AE3E7C6}"/>
    <cellStyle name="_PERSONAL_1_09_buri_regaly_rozpočet_" xfId="574" xr:uid="{30F9BCDC-8D58-2042-A98A-0EF82B9FFD9E}"/>
    <cellStyle name="_PERSONAL_1_09_buri_regaly_SO 100 kom_Soupis prací" xfId="575" xr:uid="{11EAD0B7-949B-1447-9D36-93759ADE649F}"/>
    <cellStyle name="_PERSONAL_1_09_buri_regaly_SO 101 provizorní DZ" xfId="576" xr:uid="{92CCEEB1-5453-F443-8170-49B465E33032}"/>
    <cellStyle name="_PERSONAL_1_09_buri_regaly_SO 200" xfId="577" xr:uid="{01D62523-2EBF-F442-BA5F-E60CCC2B3AA9}"/>
    <cellStyle name="_PERSONAL_1_09_buri_regaly_Soupis prací_SO400 xls" xfId="578" xr:uid="{4E75BE93-73E6-1144-AFD1-C982767B6690}"/>
    <cellStyle name="_PERSONAL_1_09-13-zbytek" xfId="579" xr:uid="{1F4CF47A-D75A-A042-AC3C-0967B08D470A}"/>
    <cellStyle name="_PERSONAL_1_09-13-zbytek_6052_Úpravy v terminálu T3_RO_130124" xfId="580" xr:uid="{2A4D92C5-DCC4-3C45-9316-A43DA4ECB88A}"/>
    <cellStyle name="_PERSONAL_1_09-13-zbytek_rozpočet_" xfId="581" xr:uid="{BAF1FDBC-208F-6B4A-8A48-7087B918069F}"/>
    <cellStyle name="_PERSONAL_1_09-13-zbytek_SO 100 kom_Soupis prací" xfId="582" xr:uid="{271E493B-691C-D143-8191-C3408E9E54AC}"/>
    <cellStyle name="_PERSONAL_1_09-13-zbytek_SO 101 provizorní DZ" xfId="583" xr:uid="{C399FD5E-1ADD-CD4E-989D-E035CB1E7951}"/>
    <cellStyle name="_PERSONAL_1_09-13-zbytek_SO 200" xfId="584" xr:uid="{4E7D7A1C-EC81-5642-AC72-4558AFC30CEF}"/>
    <cellStyle name="_PERSONAL_1_09-13-zbytek_Soupis prací_SO400 xls" xfId="585" xr:uid="{07126AE6-B2CE-A841-8062-775382164B20}"/>
    <cellStyle name="_PERSONAL_1_09-17" xfId="586" xr:uid="{DB3853C1-FB63-9D44-9A6F-4170BEC7A5E5}"/>
    <cellStyle name="_PERSONAL_1_09-17_6052_Úpravy v terminálu T3_RO_130124" xfId="587" xr:uid="{1BA78927-F81A-6143-A1D3-1A76F3D1B69D}"/>
    <cellStyle name="_PERSONAL_1_09-17_rozpočet_" xfId="588" xr:uid="{F99D7525-9741-334B-A6FF-CCF64A123E90}"/>
    <cellStyle name="_PERSONAL_1_09-17_SO 100 kom_Soupis prací" xfId="589" xr:uid="{6E66E2BB-F117-474D-B8A2-455A428F91D0}"/>
    <cellStyle name="_PERSONAL_1_09-17_SO 101 provizorní DZ" xfId="590" xr:uid="{60B7C326-12AA-1B4D-9075-2260D35BF3CD}"/>
    <cellStyle name="_PERSONAL_1_09-17_SO 200" xfId="591" xr:uid="{6367CAF8-BAC8-0D45-9420-CFD942D0243C}"/>
    <cellStyle name="_PERSONAL_1_09-17_Soupis prací_SO400 xls" xfId="592" xr:uid="{813AB2F1-2D8A-C943-B0E7-069F74805A6C}"/>
    <cellStyle name="_PERSONAL_1_09-20" xfId="593" xr:uid="{A98A7612-D60F-0E4F-908A-3B98476E1E3B}"/>
    <cellStyle name="_PERSONAL_1_09-20_rozpočet_" xfId="594" xr:uid="{42284237-5F5A-C14E-9D23-804DCB74BA5C}"/>
    <cellStyle name="_PERSONAL_1_09-20_SO 100 kom_Soupis prací" xfId="595" xr:uid="{BF3DC124-26A3-7C46-88E5-CB1AC4F1C6F1}"/>
    <cellStyle name="_PERSONAL_1_09-20_SO 101 provizorní DZ" xfId="596" xr:uid="{F33942FA-23F6-CF46-B443-86F3859D33B3}"/>
    <cellStyle name="_PERSONAL_1_09-20_SO 200" xfId="597" xr:uid="{5FD4E1F8-888A-654E-ABDD-7D7BE5A8BB16}"/>
    <cellStyle name="_PERSONAL_1_09-20_Soupis prací_SO400 xls" xfId="598" xr:uid="{7D5BF3D1-0005-BD41-BB2A-70AD87E7E01E}"/>
    <cellStyle name="_PERSONAL_1_Rekapitulace SmCB" xfId="599" xr:uid="{DA936FC3-BE27-9746-A026-EDE2D8C5D64D}"/>
    <cellStyle name="_PERSONAL_1_rozpočet_" xfId="600" xr:uid="{700D7A78-48D5-9040-8FA0-CE86BDB55665}"/>
    <cellStyle name="_PERSONAL_1_SO 000 Pozadavky investora" xfId="601" xr:uid="{5100FD58-80E6-8541-980C-222FCB4B2FC3}"/>
    <cellStyle name="_PERSONAL_1_SO 000-002" xfId="602" xr:uid="{D396421F-FA92-CE4D-A56F-F51EA7387D36}"/>
    <cellStyle name="_PERSONAL_1_SO 05 interiér propočet" xfId="603" xr:uid="{50EDB84E-4BDA-9E49-BD24-A6138B091DDB}"/>
    <cellStyle name="_PERSONAL_1_SO 05 interiér propočet_6052_Úpravy v terminálu T3_RO_130124" xfId="604" xr:uid="{9958054C-DA6C-654C-AE2D-502D750F6D1F}"/>
    <cellStyle name="_PERSONAL_1_SO 05 interiér propočet_rozpočet_" xfId="605" xr:uid="{FE1A1547-C564-264F-B6BE-97FDE01B7435}"/>
    <cellStyle name="_PERSONAL_1_SO 05 interiér propočet_SO 100 kom_Soupis prací" xfId="606" xr:uid="{A1867E79-BA16-104C-AC12-4918867BF986}"/>
    <cellStyle name="_PERSONAL_1_SO 05 interiér propočet_SO 101 provizorní DZ" xfId="607" xr:uid="{52A0C081-7827-CB48-98CE-BCAFFD48575A}"/>
    <cellStyle name="_PERSONAL_1_SO 05 interiér propočet_SO 200" xfId="608" xr:uid="{5A1046F8-FB39-8046-A8B6-BC46E75212D6}"/>
    <cellStyle name="_PERSONAL_1_SO 05 interiér propočet_Soupis prací_SO400 xls" xfId="609" xr:uid="{5C97E295-C3B1-344D-85F1-3C01F46BA57A}"/>
    <cellStyle name="_PERSONAL_1_SO 05 střecha propočet" xfId="610" xr:uid="{24B6041D-762E-3146-BAF2-F3CEFAE75508}"/>
    <cellStyle name="_PERSONAL_1_SO 05 střecha propočet_6052_Úpravy v terminálu T3_RO_130124" xfId="611" xr:uid="{0B913BF8-FF6D-674B-859A-FEC77CDF517E}"/>
    <cellStyle name="_PERSONAL_1_SO 05 střecha propočet_rozpočet_" xfId="612" xr:uid="{0F8BDB52-6AC7-D048-881E-48DA09B78AAF}"/>
    <cellStyle name="_PERSONAL_1_SO 05 střecha propočet_SO 100 kom_Soupis prací" xfId="613" xr:uid="{1A56194D-288E-2E40-ABC6-2AC3E0EA6E87}"/>
    <cellStyle name="_PERSONAL_1_SO 05 střecha propočet_SO 101 provizorní DZ" xfId="614" xr:uid="{C2B30AF4-035C-FF43-A891-ADF7487CFAAC}"/>
    <cellStyle name="_PERSONAL_1_SO 05 střecha propočet_SO 200" xfId="615" xr:uid="{6EF10FC3-49EE-FD4B-9822-6E9D476C24B4}"/>
    <cellStyle name="_PERSONAL_1_SO 05 střecha propočet_Soupis prací_SO400 xls" xfId="616" xr:uid="{08D8C533-58F2-9247-B6E4-0268AAD4F579}"/>
    <cellStyle name="_PERSONAL_1_SO 05 vzduchové sanační úpravy propočet" xfId="617" xr:uid="{1C29CA04-B8FD-9240-B7DC-6DFCCC85892C}"/>
    <cellStyle name="_PERSONAL_1_SO 05 vzduchové sanační úpravy propočet_6052_Úpravy v terminálu T3_RO_130124" xfId="618" xr:uid="{1A231D78-D8EA-1C40-B5A3-FAB3623F3D40}"/>
    <cellStyle name="_PERSONAL_1_SO 05 vzduchové sanační úpravy propočet_rozpočet_" xfId="619" xr:uid="{CC4CF95F-A0D6-D540-9B4A-36393414D041}"/>
    <cellStyle name="_PERSONAL_1_SO 05 vzduchové sanační úpravy propočet_SO 100 kom_Soupis prací" xfId="620" xr:uid="{5AA4789B-D4CC-AC42-B6CE-5A07F47A4CDC}"/>
    <cellStyle name="_PERSONAL_1_SO 05 vzduchové sanační úpravy propočet_SO 101 provizorní DZ" xfId="621" xr:uid="{EA75F15D-BD43-C144-A597-A112F16161C9}"/>
    <cellStyle name="_PERSONAL_1_SO 05 vzduchové sanační úpravy propočet_SO 200" xfId="622" xr:uid="{623677BF-15B9-564E-AD09-8B9FBFDE7C08}"/>
    <cellStyle name="_PERSONAL_1_SO 05 vzduchové sanační úpravy propočet_Soupis prací_SO400 xls" xfId="623" xr:uid="{845CD9B6-C81B-C64C-97E7-B18E4F92C349}"/>
    <cellStyle name="_PERSONAL_1_SO 100 kom_Soupis prací" xfId="624" xr:uid="{9CE91B96-8F37-8A48-BE57-342D0DFA70D6}"/>
    <cellStyle name="_PERSONAL_1_SO 100-199" xfId="625" xr:uid="{6EFFADA3-1E7F-4441-BBC2-723469318E34}"/>
    <cellStyle name="_PERSONAL_1_SO 101 provizorní DZ" xfId="626" xr:uid="{69796D1B-2E67-854B-B7F8-EDE465B2DC87}"/>
    <cellStyle name="_PERSONAL_1_SO 20_stavba" xfId="627" xr:uid="{8ACC71B4-B04D-D141-AB45-423D60A5831E}"/>
    <cellStyle name="_PERSONAL_1_SO 200" xfId="628" xr:uid="{23F5BF2C-250D-BB4D-B925-79F3F3493C5E}"/>
    <cellStyle name="_PERSONAL_1_SO 200-220" xfId="629" xr:uid="{6464BDDF-F69D-B949-B647-1C8F0F4A0EC2}"/>
    <cellStyle name="_PERSONAL_1_SO 260-270" xfId="630" xr:uid="{942C15EA-A9A4-DB47-AED9-797D31D269E9}"/>
    <cellStyle name="_PERSONAL_1_SO 300-330" xfId="631" xr:uid="{F7FF98B6-4EEB-DE4B-B83F-FEFE4B996D17}"/>
    <cellStyle name="_PERSONAL_1_SO 350-365" xfId="632" xr:uid="{B044BA5B-ADD4-7342-8A2C-31130A10DB52}"/>
    <cellStyle name="_PERSONAL_1_SO 370" xfId="633" xr:uid="{72AF0E57-0734-3343-84C6-82C225A8119E}"/>
    <cellStyle name="_PERSONAL_1_SO 440-449" xfId="634" xr:uid="{E8BCA562-CCED-6F41-9158-3D9D76065806}"/>
    <cellStyle name="_PERSONAL_1_SO 460-469" xfId="635" xr:uid="{E0FB34A3-167D-3842-BFFD-BA329925BF5F}"/>
    <cellStyle name="_PERSONAL_1_SO 520-536" xfId="636" xr:uid="{66E7E02B-0BD4-514C-B435-C8BA107F49C3}"/>
    <cellStyle name="_PERSONAL_1_SO 800-809" xfId="637" xr:uid="{823F9416-902D-924E-AA1A-966522CD77D6}"/>
    <cellStyle name="_PERSONAL_1_Soupis prací_SO400 xls" xfId="638" xr:uid="{2C19381D-60AC-B74B-95F6-EF60B6E10A90}"/>
    <cellStyle name="_PERSONAL_Rekapitulace SmCB" xfId="639" xr:uid="{07B55035-BB9D-6048-A755-03EFEEF1943A}"/>
    <cellStyle name="_PERSONAL_rozpočet_" xfId="640" xr:uid="{50CE41C1-47D2-6143-B429-287C6C7C2C5B}"/>
    <cellStyle name="_PERSONAL_SO 000 Pozadavky investora" xfId="641" xr:uid="{50CC38F0-EFD0-7B4E-89E6-E1FC930F0FA6}"/>
    <cellStyle name="_PERSONAL_SO 000-002" xfId="642" xr:uid="{6320FC04-0205-284E-B007-AB01174540BD}"/>
    <cellStyle name="_PERSONAL_SO 05 interiér propočet" xfId="643" xr:uid="{2ABCE6DA-C731-1F47-99F5-F504ABE6048D}"/>
    <cellStyle name="_PERSONAL_SO 05 interiér propočet_6052_Úpravy v terminálu T3_RO_130124" xfId="644" xr:uid="{F7B86EF0-A4BE-AC49-BD87-33C4CC38149D}"/>
    <cellStyle name="_PERSONAL_SO 05 interiér propočet_rozpočet_" xfId="645" xr:uid="{09E1EFD9-4012-504C-8C06-9AAFF6EC9B98}"/>
    <cellStyle name="_PERSONAL_SO 05 interiér propočet_SO 100 kom_Soupis prací" xfId="646" xr:uid="{E1A83E72-27A5-7E47-99F5-910DE79FFFB4}"/>
    <cellStyle name="_PERSONAL_SO 05 interiér propočet_SO 101 provizorní DZ" xfId="647" xr:uid="{865B9C2C-4FD2-5D47-B01D-A69148CDBDCB}"/>
    <cellStyle name="_PERSONAL_SO 05 interiér propočet_SO 200" xfId="648" xr:uid="{40D21131-0946-704A-90F1-42736539F44B}"/>
    <cellStyle name="_PERSONAL_SO 05 interiér propočet_Soupis prací_SO400 xls" xfId="649" xr:uid="{EA029333-B130-9C41-86D4-6A47B112DE0B}"/>
    <cellStyle name="_PERSONAL_SO 05 střecha propočet" xfId="650" xr:uid="{E3253A56-315B-4144-AF17-D72AF3F20CE7}"/>
    <cellStyle name="_PERSONAL_SO 05 střecha propočet_6052_Úpravy v terminálu T3_RO_130124" xfId="651" xr:uid="{CB7B0D58-5AC9-504F-9A95-920213999CD8}"/>
    <cellStyle name="_PERSONAL_SO 05 střecha propočet_rozpočet_" xfId="652" xr:uid="{113ACFC5-2B0C-4241-9054-ECEB706F036C}"/>
    <cellStyle name="_PERSONAL_SO 05 střecha propočet_SO 100 kom_Soupis prací" xfId="653" xr:uid="{C58804B9-07F2-2D44-9CE8-35982EC8E2B2}"/>
    <cellStyle name="_PERSONAL_SO 05 střecha propočet_SO 101 provizorní DZ" xfId="654" xr:uid="{0D190CD5-8589-A74A-B69C-29ADC1BF92BC}"/>
    <cellStyle name="_PERSONAL_SO 05 střecha propočet_SO 200" xfId="655" xr:uid="{D6DAE2FF-CA46-7D46-8620-83C5D6A703EB}"/>
    <cellStyle name="_PERSONAL_SO 05 střecha propočet_Soupis prací_SO400 xls" xfId="656" xr:uid="{1A930F6F-D27D-0446-A294-93EE13E2DE03}"/>
    <cellStyle name="_PERSONAL_SO 05 vzduchové sanační úpravy propočet" xfId="657" xr:uid="{BDB9861C-AC0C-B54E-9489-8AAC9BC02C0F}"/>
    <cellStyle name="_PERSONAL_SO 05 vzduchové sanační úpravy propočet_6052_Úpravy v terminálu T3_RO_130124" xfId="658" xr:uid="{A5744B5B-02A2-CD47-8835-07EF40453A08}"/>
    <cellStyle name="_PERSONAL_SO 05 vzduchové sanační úpravy propočet_rozpočet_" xfId="659" xr:uid="{5E2FDC31-18E7-C842-99E8-7B43A5335642}"/>
    <cellStyle name="_PERSONAL_SO 05 vzduchové sanační úpravy propočet_SO 100 kom_Soupis prací" xfId="660" xr:uid="{71734C62-2ADE-FE42-B7C4-7DCFEB18CB25}"/>
    <cellStyle name="_PERSONAL_SO 05 vzduchové sanační úpravy propočet_SO 101 provizorní DZ" xfId="661" xr:uid="{CA5DA702-B878-D343-8B74-DFFB32719DE0}"/>
    <cellStyle name="_PERSONAL_SO 05 vzduchové sanační úpravy propočet_SO 200" xfId="662" xr:uid="{46B328E6-24D7-304B-BDC4-A559DE0E84A6}"/>
    <cellStyle name="_PERSONAL_SO 05 vzduchové sanační úpravy propočet_Soupis prací_SO400 xls" xfId="663" xr:uid="{9ADEE288-4D0C-3340-8E17-78827941D07A}"/>
    <cellStyle name="_PERSONAL_SO 100 kom_Soupis prací" xfId="664" xr:uid="{D22ED2D8-13A1-EC44-A148-46C79A2BFB75}"/>
    <cellStyle name="_PERSONAL_SO 100-199" xfId="665" xr:uid="{A3E2727A-0927-4743-8934-A67979EB3829}"/>
    <cellStyle name="_PERSONAL_SO 101 provizorní DZ" xfId="666" xr:uid="{8A104607-2F61-1243-9DB9-608369EE4614}"/>
    <cellStyle name="_PERSONAL_SO 20_stavba" xfId="667" xr:uid="{F6693C3A-3712-2547-9933-9591F468C671}"/>
    <cellStyle name="_PERSONAL_SO 200" xfId="668" xr:uid="{E54FEFD3-B8DF-7F44-A65F-F27619A0B78A}"/>
    <cellStyle name="_PERSONAL_SO 200-220" xfId="669" xr:uid="{A14CB42C-9635-4F45-B9BC-AAF6BF3FF2A5}"/>
    <cellStyle name="_PERSONAL_SO 260-270" xfId="670" xr:uid="{B5414868-65AC-FA43-9E59-05CCC5B6C0FB}"/>
    <cellStyle name="_PERSONAL_SO 300-330" xfId="671" xr:uid="{69837AC8-E630-DB45-A3F2-B62D2F702A3E}"/>
    <cellStyle name="_PERSONAL_SO 350-365" xfId="672" xr:uid="{754DC92F-FCFD-CC48-8316-16158531F3A1}"/>
    <cellStyle name="_PERSONAL_SO 370" xfId="673" xr:uid="{447925F5-909B-2A47-965B-E33E7D8FF89E}"/>
    <cellStyle name="_PERSONAL_SO 440-449" xfId="674" xr:uid="{75F1B184-A255-F640-B142-57E8A4D2B353}"/>
    <cellStyle name="_PERSONAL_SO 460-469" xfId="675" xr:uid="{F431655F-6F32-884F-8F6B-2FE2F443A3D4}"/>
    <cellStyle name="_PERSONAL_SO 520-536" xfId="676" xr:uid="{80195D31-A15F-1548-A4D9-9AE0C5543E2A}"/>
    <cellStyle name="_PERSONAL_SO 800-809" xfId="677" xr:uid="{0C4B0B0E-B2BF-5440-8685-4CDF1DCE5A73}"/>
    <cellStyle name="_PERSONAL_Soupis prací_SO400 xls" xfId="678" xr:uid="{4DDF0F1D-85D7-1F48-A3F4-0FC26ABFF606}"/>
    <cellStyle name="_pracovní náklad" xfId="679" xr:uid="{F93F1BDE-3B10-DD4B-91EB-356C476E2E96}"/>
    <cellStyle name="_pracovní odbyt" xfId="680" xr:uid="{25CB609C-B6AA-C54A-B61E-99371CEF0D30}"/>
    <cellStyle name="_propočet kubatur čerpací stanice - šachty" xfId="681" xr:uid="{0E712553-A13A-534F-8897-F207F6A25079}"/>
    <cellStyle name="_propočet kubatur šachty" xfId="682" xr:uid="{A097E2FD-CF4D-6E41-893E-6AB13D9199E0}"/>
    <cellStyle name="_PS_025_ACS_SPECIFIKACE_1109301" xfId="683" xr:uid="{0D1D1FFD-B986-1449-A4E4-E875DDBB9562}"/>
    <cellStyle name="_PS_025_EZS_SPECIFIKACE_110930" xfId="684" xr:uid="{5E9CD44B-50A1-6245-8BD8-6F804757045C}"/>
    <cellStyle name="_Q-Sadovky-výkaz-2003-07-01" xfId="685" xr:uid="{09C25B44-AE5F-8A4D-AE16-BAE2AD847A69}"/>
    <cellStyle name="_Q-Sadovky-výkaz-2003-07-01_002_08_4914_002_01_09_17_002Technicka_specifikace_2etapa" xfId="686" xr:uid="{A8494754-FE4D-6645-9BB6-29F2BFB68BEC}"/>
    <cellStyle name="_Q-Sadovky-výkaz-2003-07-01_002_08_4914_002_01_09_17_002Technicka_specifikace_2etapa_6052_Úpravy v terminálu T3_RO_130124" xfId="687" xr:uid="{7B108EAF-B00C-7742-AAA7-47C38BC654EF}"/>
    <cellStyle name="_Q-Sadovky-výkaz-2003-07-01_002_08_4914_002_01_09_17_002Technicka_specifikace_2etapa_rozpočet_" xfId="688" xr:uid="{0F48740F-3C12-2747-AFDC-45C2C7225087}"/>
    <cellStyle name="_Q-Sadovky-výkaz-2003-07-01_002_08_4914_002_01_09_17_002Technicka_specifikace_2etapa_SO 100 kom_Soupis prací" xfId="689" xr:uid="{CB294438-D3AB-2B48-BE09-6905DC06DAB6}"/>
    <cellStyle name="_Q-Sadovky-výkaz-2003-07-01_002_08_4914_002_01_09_17_002Technicka_specifikace_2etapa_SO 101 provizorní DZ" xfId="690" xr:uid="{3D46E050-0065-F449-880B-016A39200C1F}"/>
    <cellStyle name="_Q-Sadovky-výkaz-2003-07-01_002_08_4914_002_01_09_17_002Technicka_specifikace_2etapa_SO 200" xfId="691" xr:uid="{23E773FD-184A-1744-8064-06C6B257B95A}"/>
    <cellStyle name="_Q-Sadovky-výkaz-2003-07-01_002_08_4914_002_01_09_17_002Technicka_specifikace_2etapa_Soupis prací_SO400 xls" xfId="692" xr:uid="{D1035ECD-DE9E-B341-94A4-6E834C5EAB4F}"/>
    <cellStyle name="_Q-Sadovky-výkaz-2003-07-01_09-13-zbytek" xfId="693" xr:uid="{0426C31A-5526-E042-9AD4-25ACA9C3A986}"/>
    <cellStyle name="_Q-Sadovky-výkaz-2003-07-01_09-13-zbytek_6052_Úpravy v terminálu T3_RO_130124" xfId="694" xr:uid="{C8C69F41-7642-4446-8FD0-2CEA9761B81F}"/>
    <cellStyle name="_Q-Sadovky-výkaz-2003-07-01_09-13-zbytek_rozpočet_" xfId="695" xr:uid="{3393D68B-CDF4-CB4E-B37E-986500D39A40}"/>
    <cellStyle name="_Q-Sadovky-výkaz-2003-07-01_09-13-zbytek_SO 100 kom_Soupis prací" xfId="696" xr:uid="{C97199AC-199F-4A43-B199-0418DC284FF6}"/>
    <cellStyle name="_Q-Sadovky-výkaz-2003-07-01_09-13-zbytek_SO 101 provizorní DZ" xfId="697" xr:uid="{5AC8D97C-8B89-D446-829B-368BEC88E966}"/>
    <cellStyle name="_Q-Sadovky-výkaz-2003-07-01_09-13-zbytek_SO 200" xfId="698" xr:uid="{830B5B5C-FF5B-8E44-823B-DC02A589E8B9}"/>
    <cellStyle name="_Q-Sadovky-výkaz-2003-07-01_09-13-zbytek_Soupis prací_SO400 xls" xfId="699" xr:uid="{57B18691-A53A-E54B-816B-FB57B2EC8B9D}"/>
    <cellStyle name="_Q-Sadovky-výkaz-2003-07-01_09-17" xfId="700" xr:uid="{D1D25617-D70D-574B-9043-D4B4434CAF29}"/>
    <cellStyle name="_Q-Sadovky-výkaz-2003-07-01_09-17_6052_Úpravy v terminálu T3_RO_130124" xfId="701" xr:uid="{AF5093EE-8DA3-4E48-BF1E-8CCE1AA07731}"/>
    <cellStyle name="_Q-Sadovky-výkaz-2003-07-01_09-17_rozpočet_" xfId="702" xr:uid="{28E6E9AF-1AB0-A646-9B0B-F1AB94BAEFA4}"/>
    <cellStyle name="_Q-Sadovky-výkaz-2003-07-01_09-17_SO 100 kom_Soupis prací" xfId="703" xr:uid="{4338316B-47C7-FC43-BF72-0536B515D796}"/>
    <cellStyle name="_Q-Sadovky-výkaz-2003-07-01_09-17_SO 101 provizorní DZ" xfId="704" xr:uid="{AAF45FB2-AB00-A545-837D-D5BA2A1D4B22}"/>
    <cellStyle name="_Q-Sadovky-výkaz-2003-07-01_09-17_SO 200" xfId="705" xr:uid="{0E823F15-E377-324E-B063-31A0EA545788}"/>
    <cellStyle name="_Q-Sadovky-výkaz-2003-07-01_09-17_Soupis prací_SO400 xls" xfId="706" xr:uid="{E2B248A5-EAAE-EB48-8BD9-8E38221B078B}"/>
    <cellStyle name="_Q-Sadovky-výkaz-2003-07-01_1" xfId="707" xr:uid="{2380200E-2B2B-4C41-9AA5-7391E00A5E43}"/>
    <cellStyle name="_Q-Sadovky-výkaz-2003-07-01_1_002_08_4914_002_01_09_17_002Technicka_specifikace_2etapa" xfId="708" xr:uid="{9F420B97-3F4C-8240-AE44-3E5A3EAFF98F}"/>
    <cellStyle name="_Q-Sadovky-výkaz-2003-07-01_1_002_08_4914_002_01_09_17_002Technicka_specifikace_2etapa 2" xfId="709" xr:uid="{EECF2D33-FE86-5749-B46A-D7557CA0AC2D}"/>
    <cellStyle name="_Q-Sadovky-výkaz-2003-07-01_1_002_08_4914_002_01_09_17_002Technicka_specifikace_2etapa_6052_Úpravy v terminálu T3_RO_130124" xfId="710" xr:uid="{4ADE019A-0CB8-C340-990D-AAFFF410D118}"/>
    <cellStyle name="_Q-Sadovky-výkaz-2003-07-01_1_002_08_4914_002_01_09_17_002Technicka_specifikace_2etapa_rozpočet_" xfId="711" xr:uid="{A977E14E-B1B4-4641-9DCE-942532498AF5}"/>
    <cellStyle name="_Q-Sadovky-výkaz-2003-07-01_1_002_08_4914_002_01_09_17_002Technicka_specifikace_2etapa_SO 100 kom_Soupis prací" xfId="712" xr:uid="{7658E744-9DAB-4845-AB3B-D9A680DF8BC7}"/>
    <cellStyle name="_Q-Sadovky-výkaz-2003-07-01_1_002_08_4914_002_01_09_17_002Technicka_specifikace_2etapa_SO 101 provizorní DZ" xfId="713" xr:uid="{CD9E9AC1-742C-3042-8E3E-EFB67E722636}"/>
    <cellStyle name="_Q-Sadovky-výkaz-2003-07-01_1_002_08_4914_002_01_09_17_002Technicka_specifikace_2etapa_SO 200" xfId="714" xr:uid="{4B0029C0-7E6A-9647-8B36-7D6C0EBFE667}"/>
    <cellStyle name="_Q-Sadovky-výkaz-2003-07-01_1_002_08_4914_002_01_09_17_002Technicka_specifikace_2etapa_Soupis prací_SO400 xls" xfId="715" xr:uid="{5A7BAEC4-F61E-774D-B570-F860234ED9E3}"/>
    <cellStyle name="_Q-Sadovky-výkaz-2003-07-01_1_09_bur_kanali" xfId="716" xr:uid="{ECBD5E3C-E6D3-1B4D-865C-1594CE188EBF}"/>
    <cellStyle name="_Q-Sadovky-výkaz-2003-07-01_1_09_bur_kanali_rozpočet_" xfId="717" xr:uid="{AB06ADE7-79C6-9449-99D9-C6E4025C50A4}"/>
    <cellStyle name="_Q-Sadovky-výkaz-2003-07-01_1_09_bur_kanali_SO 100 kom_Soupis prací" xfId="718" xr:uid="{B5E66887-F186-5A41-8236-E2632ECAE40E}"/>
    <cellStyle name="_Q-Sadovky-výkaz-2003-07-01_1_09_bur_kanali_SO 101 provizorní DZ" xfId="719" xr:uid="{9E3EA4A9-DF1A-0647-912D-0D755DD50A61}"/>
    <cellStyle name="_Q-Sadovky-výkaz-2003-07-01_1_09_bur_kanali_SO 200" xfId="720" xr:uid="{28A0A07E-3226-5747-A899-FA1D41D0135C}"/>
    <cellStyle name="_Q-Sadovky-výkaz-2003-07-01_1_09_bur_kanali_Soupis prací_SO400 xls" xfId="721" xr:uid="{C28294DA-EB28-CC4E-915A-9D3A91545F48}"/>
    <cellStyle name="_Q-Sadovky-výkaz-2003-07-01_1_09_bur_podlažní_vestavby" xfId="722" xr:uid="{5F17BBED-7FD7-444F-AACC-D531433B1048}"/>
    <cellStyle name="_Q-Sadovky-výkaz-2003-07-01_1_09_bur_podlažní_vestavby_rozpočet_" xfId="723" xr:uid="{D49332BD-3C1C-3B4B-AB54-4CB20DCAE0DF}"/>
    <cellStyle name="_Q-Sadovky-výkaz-2003-07-01_1_09_bur_podlažní_vestavby_SO 100 kom_Soupis prací" xfId="724" xr:uid="{A384108D-9428-274B-93AF-A8ECAF6130A9}"/>
    <cellStyle name="_Q-Sadovky-výkaz-2003-07-01_1_09_bur_podlažní_vestavby_SO 101 provizorní DZ" xfId="725" xr:uid="{E2245558-26DC-8142-885E-DDA1816AE565}"/>
    <cellStyle name="_Q-Sadovky-výkaz-2003-07-01_1_09_bur_podlažní_vestavby_SO 200" xfId="726" xr:uid="{1FFBFDB8-7C6B-9747-BD28-7C389E93C842}"/>
    <cellStyle name="_Q-Sadovky-výkaz-2003-07-01_1_09_bur_podlažní_vestavby_Soupis prací_SO400 xls" xfId="727" xr:uid="{5997B295-52DE-0443-8A4A-7B71EB57F704}"/>
    <cellStyle name="_Q-Sadovky-výkaz-2003-07-01_1_09_buri_malby" xfId="728" xr:uid="{BB6D1CA9-C353-F747-9C1F-365AB78358BF}"/>
    <cellStyle name="_Q-Sadovky-výkaz-2003-07-01_1_09_buri_malby_rozpočet_" xfId="729" xr:uid="{71783E1F-99EB-354C-BACF-33FECEE11E64}"/>
    <cellStyle name="_Q-Sadovky-výkaz-2003-07-01_1_09_buri_malby_SO 100 kom_Soupis prací" xfId="730" xr:uid="{96E2B4BB-1882-0644-B051-E003F6677859}"/>
    <cellStyle name="_Q-Sadovky-výkaz-2003-07-01_1_09_buri_malby_SO 101 provizorní DZ" xfId="731" xr:uid="{75346433-47D0-2D48-984A-04008C4C6A75}"/>
    <cellStyle name="_Q-Sadovky-výkaz-2003-07-01_1_09_buri_malby_SO 200" xfId="732" xr:uid="{BF14C2BF-1656-6A43-83CB-AE3E850D1FDF}"/>
    <cellStyle name="_Q-Sadovky-výkaz-2003-07-01_1_09_buri_malby_Soupis prací_SO400 xls" xfId="733" xr:uid="{1C316394-054F-4D42-8C6C-9F2E56D6DCB2}"/>
    <cellStyle name="_Q-Sadovky-výkaz-2003-07-01_1_09_buri_regaly" xfId="734" xr:uid="{A0B9E391-46BB-6648-A3B7-9BADB7FFF713}"/>
    <cellStyle name="_Q-Sadovky-výkaz-2003-07-01_1_09_buri_regaly_rozpočet_" xfId="735" xr:uid="{8919F9EA-25F7-1640-80AB-047DD36878A3}"/>
    <cellStyle name="_Q-Sadovky-výkaz-2003-07-01_1_09_buri_regaly_SO 100 kom_Soupis prací" xfId="736" xr:uid="{A05B8D4A-8A51-3746-B309-439532FFD431}"/>
    <cellStyle name="_Q-Sadovky-výkaz-2003-07-01_1_09_buri_regaly_SO 101 provizorní DZ" xfId="737" xr:uid="{69106BBB-F856-A047-A81C-A9AB6C70547F}"/>
    <cellStyle name="_Q-Sadovky-výkaz-2003-07-01_1_09_buri_regaly_SO 200" xfId="738" xr:uid="{192EB431-5EA9-C648-8056-1C52D22D1DD4}"/>
    <cellStyle name="_Q-Sadovky-výkaz-2003-07-01_1_09_buri_regaly_Soupis prací_SO400 xls" xfId="739" xr:uid="{CCC5053D-1DD2-AE4C-AE9C-B48A67596DC6}"/>
    <cellStyle name="_Q-Sadovky-výkaz-2003-07-01_1_09-13-zbytek" xfId="740" xr:uid="{261D393F-2C01-B44E-8EA6-2FEBF020FFAA}"/>
    <cellStyle name="_Q-Sadovky-výkaz-2003-07-01_1_09-13-zbytek 2" xfId="741" xr:uid="{668D2F8B-003A-BB42-8739-E2A68EEB8EC7}"/>
    <cellStyle name="_Q-Sadovky-výkaz-2003-07-01_1_09-13-zbytek_6052_Úpravy v terminálu T3_RO_130124" xfId="742" xr:uid="{B0A8518E-8FCA-F341-911A-7FD3AE322C44}"/>
    <cellStyle name="_Q-Sadovky-výkaz-2003-07-01_1_09-13-zbytek_rozpočet_" xfId="743" xr:uid="{724834D6-D51B-B84C-A446-AB2425E5936F}"/>
    <cellStyle name="_Q-Sadovky-výkaz-2003-07-01_1_09-13-zbytek_SO 100 kom_Soupis prací" xfId="744" xr:uid="{32BFC4A3-8CA9-964E-BAD7-B9042B6517E2}"/>
    <cellStyle name="_Q-Sadovky-výkaz-2003-07-01_1_09-13-zbytek_SO 101 provizorní DZ" xfId="745" xr:uid="{BEDDD9F6-626C-D64F-B31B-F3DAC4DC4A54}"/>
    <cellStyle name="_Q-Sadovky-výkaz-2003-07-01_1_09-13-zbytek_SO 200" xfId="746" xr:uid="{8D76AE53-6284-0E4E-899F-AF76F288B3CB}"/>
    <cellStyle name="_Q-Sadovky-výkaz-2003-07-01_1_09-13-zbytek_Soupis prací_SO400 xls" xfId="747" xr:uid="{DCFF200F-CFF4-E24E-85D9-78526E0D4EB6}"/>
    <cellStyle name="_Q-Sadovky-výkaz-2003-07-01_1_09-17" xfId="748" xr:uid="{6DCDBF49-63BB-CF4C-8CA9-9CAE753FF3F8}"/>
    <cellStyle name="_Q-Sadovky-výkaz-2003-07-01_1_09-17 2" xfId="749" xr:uid="{69DBAC4F-61FA-F545-822C-8D6A2D97088D}"/>
    <cellStyle name="_Q-Sadovky-výkaz-2003-07-01_1_09-17_6052_Úpravy v terminálu T3_RO_130124" xfId="750" xr:uid="{88C236EF-568A-234C-8630-BC6B8DE59A8B}"/>
    <cellStyle name="_Q-Sadovky-výkaz-2003-07-01_1_09-17_rozpočet_" xfId="751" xr:uid="{B9CB2F34-870D-AD46-BEB0-40DD8681B744}"/>
    <cellStyle name="_Q-Sadovky-výkaz-2003-07-01_1_09-17_SO 100 kom_Soupis prací" xfId="752" xr:uid="{E9D849BC-92E1-0045-84A9-1527A4CC1A3F}"/>
    <cellStyle name="_Q-Sadovky-výkaz-2003-07-01_1_09-17_SO 101 provizorní DZ" xfId="753" xr:uid="{F572ED1A-0191-8D40-8D83-C36BBF075851}"/>
    <cellStyle name="_Q-Sadovky-výkaz-2003-07-01_1_09-17_SO 200" xfId="754" xr:uid="{6AD3D7D0-4E30-C744-9D00-D3637892FFE5}"/>
    <cellStyle name="_Q-Sadovky-výkaz-2003-07-01_1_09-17_Soupis prací_SO400 xls" xfId="755" xr:uid="{AEC1D7C3-254A-8242-826E-D5A674A8A3AF}"/>
    <cellStyle name="_Q-Sadovky-výkaz-2003-07-01_1_09-20" xfId="756" xr:uid="{9331FBE0-9B56-FC41-A2D8-D8BA4A7C43A9}"/>
    <cellStyle name="_Q-Sadovky-výkaz-2003-07-01_1_09-20_rozpočet_" xfId="757" xr:uid="{5115ADC0-8792-3C47-A154-CDA3A65A23F8}"/>
    <cellStyle name="_Q-Sadovky-výkaz-2003-07-01_1_09-20_SO 100 kom_Soupis prací" xfId="758" xr:uid="{4A2601B1-CD08-5F48-830E-F346747B02ED}"/>
    <cellStyle name="_Q-Sadovky-výkaz-2003-07-01_1_09-20_SO 101 provizorní DZ" xfId="759" xr:uid="{56848911-6A8F-704D-986C-77B6D814921A}"/>
    <cellStyle name="_Q-Sadovky-výkaz-2003-07-01_1_09-20_SO 200" xfId="760" xr:uid="{38036A84-4E6D-9A48-9A0F-8634383C4ADE}"/>
    <cellStyle name="_Q-Sadovky-výkaz-2003-07-01_1_09-20_Soupis prací_SO400 xls" xfId="761" xr:uid="{5B87BDB9-435B-F641-9518-A7AC029D278A}"/>
    <cellStyle name="_Q-Sadovky-výkaz-2003-07-01_1_Rekapitulace SmCB" xfId="762" xr:uid="{B1DE4E3C-57D4-8744-9513-D78B0F16AAF9}"/>
    <cellStyle name="_Q-Sadovky-výkaz-2003-07-01_1_rozpočet_" xfId="763" xr:uid="{53BE8DFD-A954-B34D-B6FC-C8E9E663F761}"/>
    <cellStyle name="_Q-Sadovky-výkaz-2003-07-01_1_SO 000 Pozadavky investora" xfId="764" xr:uid="{09055886-7E2E-DC4B-B8B7-CDA7BDF638DA}"/>
    <cellStyle name="_Q-Sadovky-výkaz-2003-07-01_1_SO 000-002" xfId="765" xr:uid="{E27D7103-DDBA-0646-B89A-F9A02040F5AE}"/>
    <cellStyle name="_Q-Sadovky-výkaz-2003-07-01_1_SO 05 interiér propočet" xfId="766" xr:uid="{E7EC3EEB-79CD-3A40-8B36-500DB806F454}"/>
    <cellStyle name="_Q-Sadovky-výkaz-2003-07-01_1_SO 05 interiér propočet 2" xfId="767" xr:uid="{5A22A714-B614-3548-BBF8-79044272B46B}"/>
    <cellStyle name="_Q-Sadovky-výkaz-2003-07-01_1_SO 05 interiér propočet_6052_Úpravy v terminálu T3_RO_130124" xfId="768" xr:uid="{20A44790-EC12-DC4A-8F60-3D5701AD55A9}"/>
    <cellStyle name="_Q-Sadovky-výkaz-2003-07-01_1_SO 05 interiér propočet_rozpočet_" xfId="769" xr:uid="{17486D47-3EE8-314D-9C42-6D180F360C7C}"/>
    <cellStyle name="_Q-Sadovky-výkaz-2003-07-01_1_SO 05 interiér propočet_SO 100 kom_Soupis prací" xfId="770" xr:uid="{719D5D25-4450-6042-94FE-9EE7D8E0FFE2}"/>
    <cellStyle name="_Q-Sadovky-výkaz-2003-07-01_1_SO 05 interiér propočet_SO 101 provizorní DZ" xfId="771" xr:uid="{E4A797DD-FE2A-6E4C-BDAE-C86B69F143F3}"/>
    <cellStyle name="_Q-Sadovky-výkaz-2003-07-01_1_SO 05 interiér propočet_SO 200" xfId="772" xr:uid="{7FC0DE71-4223-BA49-BD97-D13DF6173F5C}"/>
    <cellStyle name="_Q-Sadovky-výkaz-2003-07-01_1_SO 05 interiér propočet_Soupis prací_SO400 xls" xfId="773" xr:uid="{BFB03650-3BFC-194C-BCFD-366F202B211C}"/>
    <cellStyle name="_Q-Sadovky-výkaz-2003-07-01_1_SO 05 střecha propočet" xfId="774" xr:uid="{876C9A78-7868-5744-8628-656BF97745C8}"/>
    <cellStyle name="_Q-Sadovky-výkaz-2003-07-01_1_SO 05 střecha propočet 2" xfId="775" xr:uid="{0F880316-13B7-1C45-870B-BD52EF6DA88E}"/>
    <cellStyle name="_Q-Sadovky-výkaz-2003-07-01_1_SO 05 střecha propočet_6052_Úpravy v terminálu T3_RO_130124" xfId="776" xr:uid="{99610343-473C-9147-A43E-21FE97195A97}"/>
    <cellStyle name="_Q-Sadovky-výkaz-2003-07-01_1_SO 05 střecha propočet_rozpočet_" xfId="777" xr:uid="{8A1BBF98-A0AE-0244-8991-A98A1E6820E2}"/>
    <cellStyle name="_Q-Sadovky-výkaz-2003-07-01_1_SO 05 střecha propočet_SO 100 kom_Soupis prací" xfId="778" xr:uid="{9AF80C79-97AD-2A4E-943D-6E5AA78CBCC7}"/>
    <cellStyle name="_Q-Sadovky-výkaz-2003-07-01_1_SO 05 střecha propočet_SO 101 provizorní DZ" xfId="779" xr:uid="{BD262FEB-56FF-CD4A-B93A-F07A1BF5DCA4}"/>
    <cellStyle name="_Q-Sadovky-výkaz-2003-07-01_1_SO 05 střecha propočet_SO 200" xfId="780" xr:uid="{17D78388-8229-4142-9AA3-D54B28DCE6C2}"/>
    <cellStyle name="_Q-Sadovky-výkaz-2003-07-01_1_SO 05 střecha propočet_Soupis prací_SO400 xls" xfId="781" xr:uid="{A3DA6835-F4EF-3C41-8B29-3CCA814156EC}"/>
    <cellStyle name="_Q-Sadovky-výkaz-2003-07-01_1_SO 05 vzduchové sanační úpravy propočet" xfId="782" xr:uid="{9D75877E-EC95-9447-AF2E-DCB557F25BE0}"/>
    <cellStyle name="_Q-Sadovky-výkaz-2003-07-01_1_SO 05 vzduchové sanační úpravy propočet 2" xfId="783" xr:uid="{55549A36-C83E-6F4E-BA44-63722CDBA652}"/>
    <cellStyle name="_Q-Sadovky-výkaz-2003-07-01_1_SO 05 vzduchové sanační úpravy propočet_6052_Úpravy v terminálu T3_RO_130124" xfId="784" xr:uid="{3DB7255F-B9F2-6F4A-9EC7-7E93725CC116}"/>
    <cellStyle name="_Q-Sadovky-výkaz-2003-07-01_1_SO 05 vzduchové sanační úpravy propočet_rozpočet_" xfId="785" xr:uid="{4ED23324-316E-4B46-B5C4-3F797892794D}"/>
    <cellStyle name="_Q-Sadovky-výkaz-2003-07-01_1_SO 05 vzduchové sanační úpravy propočet_SO 100 kom_Soupis prací" xfId="786" xr:uid="{C117FB24-F03E-244F-AC41-AD18190CD3F5}"/>
    <cellStyle name="_Q-Sadovky-výkaz-2003-07-01_1_SO 05 vzduchové sanační úpravy propočet_SO 101 provizorní DZ" xfId="787" xr:uid="{F58340BB-8AC6-DC4B-90CA-69F73CCB1D78}"/>
    <cellStyle name="_Q-Sadovky-výkaz-2003-07-01_1_SO 05 vzduchové sanační úpravy propočet_SO 200" xfId="788" xr:uid="{F6E5B527-FBD4-4940-8517-A075A254AFFA}"/>
    <cellStyle name="_Q-Sadovky-výkaz-2003-07-01_1_SO 05 vzduchové sanační úpravy propočet_Soupis prací_SO400 xls" xfId="789" xr:uid="{29195FC8-7DB7-B74F-9290-B7CAEEBE864F}"/>
    <cellStyle name="_Q-Sadovky-výkaz-2003-07-01_1_SO 100 kom_Soupis prací" xfId="790" xr:uid="{BE3AB93E-202B-A541-89E0-F28AAA825FBD}"/>
    <cellStyle name="_Q-Sadovky-výkaz-2003-07-01_1_SO 100-199" xfId="791" xr:uid="{5E9AE4C9-E5FB-DF4D-A0BD-7B4373DC6879}"/>
    <cellStyle name="_Q-Sadovky-výkaz-2003-07-01_1_SO 101 provizorní DZ" xfId="792" xr:uid="{78F043AB-50DE-C245-A059-A6BD65B03486}"/>
    <cellStyle name="_Q-Sadovky-výkaz-2003-07-01_1_SO 20_stavba" xfId="793" xr:uid="{0AB87A33-4A4C-5C44-ACB4-A71898AA47F0}"/>
    <cellStyle name="_Q-Sadovky-výkaz-2003-07-01_1_SO 200" xfId="794" xr:uid="{CB3210F3-17BD-4B4D-964A-D426168CD53A}"/>
    <cellStyle name="_Q-Sadovky-výkaz-2003-07-01_1_SO 200-220" xfId="795" xr:uid="{B28EF47A-73FD-C746-A840-AE90B3460C33}"/>
    <cellStyle name="_Q-Sadovky-výkaz-2003-07-01_1_SO 260-270" xfId="796" xr:uid="{F88BDD6B-CC57-1C47-B333-ED3A33382E96}"/>
    <cellStyle name="_Q-Sadovky-výkaz-2003-07-01_1_SO 300-330" xfId="797" xr:uid="{C8960E4B-EF25-3B4D-9771-D52F2D4E8070}"/>
    <cellStyle name="_Q-Sadovky-výkaz-2003-07-01_1_SO 350-365" xfId="798" xr:uid="{5B86A839-E406-EB48-B0D6-1EFE280BE86B}"/>
    <cellStyle name="_Q-Sadovky-výkaz-2003-07-01_1_SO 370" xfId="799" xr:uid="{BAEB24B4-0CFA-1A45-8E31-904848D1D1A4}"/>
    <cellStyle name="_Q-Sadovky-výkaz-2003-07-01_1_SO 440-449" xfId="800" xr:uid="{62A6A408-6645-3340-8C29-F693BB0B4B84}"/>
    <cellStyle name="_Q-Sadovky-výkaz-2003-07-01_1_SO 460-469" xfId="801" xr:uid="{B57E39B5-7464-414A-99DD-AB84F27A4EBC}"/>
    <cellStyle name="_Q-Sadovky-výkaz-2003-07-01_1_SO 520-536" xfId="802" xr:uid="{43D78A99-EDFE-7047-A086-E3179DE5DDE1}"/>
    <cellStyle name="_Q-Sadovky-výkaz-2003-07-01_1_SO 800-809" xfId="803" xr:uid="{6E5349FD-05BA-3145-A00B-7193BED3C1C7}"/>
    <cellStyle name="_Q-Sadovky-výkaz-2003-07-01_1_Soupis prací_SO400 xls" xfId="804" xr:uid="{F60B1720-D979-3E4D-B6E8-9F070E28CA02}"/>
    <cellStyle name="_Q-Sadovky-výkaz-2003-07-01_2" xfId="805" xr:uid="{CC14798A-0FA0-4242-8835-9CD22AE36CA8}"/>
    <cellStyle name="_Q-Sadovky-výkaz-2003-07-01_2_002_08_4914_002_01_09_17_002Technicka_specifikace_2etapa" xfId="806" xr:uid="{AA206299-CC51-5F42-8EB6-A68CEFC69F7E}"/>
    <cellStyle name="_Q-Sadovky-výkaz-2003-07-01_2_002_08_4914_002_01_09_17_002Technicka_specifikace_2etapa 2" xfId="807" xr:uid="{5AB7D89E-ED41-8440-8C7A-E50E6DAB6AAC}"/>
    <cellStyle name="_Q-Sadovky-výkaz-2003-07-01_2_002_08_4914_002_01_09_17_002Technicka_specifikace_2etapa_5724_DVZ_SO_10-02_oceneny_VV" xfId="808" xr:uid="{996E9540-364B-7E40-8B92-10DD0A766897}"/>
    <cellStyle name="_Q-Sadovky-výkaz-2003-07-01_2_002_08_4914_002_01_09_17_002Technicka_specifikace_2etapa_5724_DVZ_SO_10-03_oceneny_VV (2)" xfId="809" xr:uid="{10DA5DE5-8DDA-034D-8A8C-1E2C208FC8C7}"/>
    <cellStyle name="_Q-Sadovky-výkaz-2003-07-01_2_002_08_4914_002_01_09_17_002Technicka_specifikace_2etapa_5806_Mustek_Ražby_RO" xfId="810" xr:uid="{57ADE66C-39EC-7448-933B-BC0A5888576E}"/>
    <cellStyle name="_Q-Sadovky-výkaz-2003-07-01_2_002_08_4914_002_01_09_17_002Technicka_specifikace_2etapa_6052_Úpravy v terminálu T3_RO_130124" xfId="811" xr:uid="{058D3769-1BAC-0148-B924-F0B4C873C423}"/>
    <cellStyle name="_Q-Sadovky-výkaz-2003-07-01_2_002_08_4914_002_01_09_17_002Technicka_specifikace_2etapa_PS94_strojni zarizeni_NR" xfId="812" xr:uid="{2B81F11D-5051-C34E-9429-3C26A95450B9}"/>
    <cellStyle name="_Q-Sadovky-výkaz-2003-07-01_2_002_08_4914_002_01_09_17_002Technicka_specifikace_2etapa_rozpočet_" xfId="813" xr:uid="{524A85B3-BAD0-EC47-9916-D776AC1A3B52}"/>
    <cellStyle name="_Q-Sadovky-výkaz-2003-07-01_2_002_08_4914_002_01_09_17_002Technicka_specifikace_2etapa_Rozpočet_ stavba_koupaliště Luka" xfId="814" xr:uid="{66C7D71A-6164-714B-A237-542DCD09B4FE}"/>
    <cellStyle name="_Q-Sadovky-výkaz-2003-07-01_2_002_08_4914_002_01_09_17_002Technicka_specifikace_2etapa_rozpočet__PS94_strojni zarizeni_NR" xfId="815" xr:uid="{0BDFB865-8771-6E47-8063-3D8C2B09B5CC}"/>
    <cellStyle name="_Q-Sadovky-výkaz-2003-07-01_2_002_08_4914_002_01_09_17_002Technicka_specifikace_2etapa_rozpočet__Rozpočet_ stavba_koupaliště Luka" xfId="816" xr:uid="{FDF27163-DE67-A64C-BB26-4B203EB9964B}"/>
    <cellStyle name="_Q-Sadovky-výkaz-2003-07-01_2_002_08_4914_002_01_09_17_002Technicka_specifikace_2etapa_SO 100 kom_Soupis prací" xfId="817" xr:uid="{2982B3CE-F201-534B-BF09-E867682F0BF4}"/>
    <cellStyle name="_Q-Sadovky-výkaz-2003-07-01_2_002_08_4914_002_01_09_17_002Technicka_specifikace_2etapa_SO 100 kom_Soupis prací_PS94_strojni zarizeni_NR" xfId="818" xr:uid="{64DD8769-8AA9-6041-B30E-73FE69C9504E}"/>
    <cellStyle name="_Q-Sadovky-výkaz-2003-07-01_2_002_08_4914_002_01_09_17_002Technicka_specifikace_2etapa_SO 100 kom_Soupis prací_Rozpočet_ stavba_koupaliště Luka" xfId="819" xr:uid="{AF7F419A-4E64-0E4B-8CBE-74A908AACC41}"/>
    <cellStyle name="_Q-Sadovky-výkaz-2003-07-01_2_002_08_4914_002_01_09_17_002Technicka_specifikace_2etapa_SO 101 provizorní DZ" xfId="820" xr:uid="{3E2E5B51-ABCC-AE45-B871-28D4148849CA}"/>
    <cellStyle name="_Q-Sadovky-výkaz-2003-07-01_2_002_08_4914_002_01_09_17_002Technicka_specifikace_2etapa_SO 101 provizorní DZ_PS94_strojni zarizeni_NR" xfId="821" xr:uid="{106AB864-6A9C-A340-A773-6569F18370F9}"/>
    <cellStyle name="_Q-Sadovky-výkaz-2003-07-01_2_002_08_4914_002_01_09_17_002Technicka_specifikace_2etapa_SO 101 provizorní DZ_Rozpočet_ stavba_koupaliště Luka" xfId="822" xr:uid="{282D731C-6882-9846-9780-C97302BC5B67}"/>
    <cellStyle name="_Q-Sadovky-výkaz-2003-07-01_2_002_08_4914_002_01_09_17_002Technicka_specifikace_2etapa_SO 200" xfId="823" xr:uid="{7143D506-F3AE-1E43-BC72-31A9DF55A574}"/>
    <cellStyle name="_Q-Sadovky-výkaz-2003-07-01_2_002_08_4914_002_01_09_17_002Technicka_specifikace_2etapa_SO 200_PS94_strojni zarizeni_NR" xfId="824" xr:uid="{C96F399A-149A-DA4F-ACD7-A83C5E8B37F4}"/>
    <cellStyle name="_Q-Sadovky-výkaz-2003-07-01_2_002_08_4914_002_01_09_17_002Technicka_specifikace_2etapa_SO 200_Rozpočet_ stavba_koupaliště Luka" xfId="825" xr:uid="{27F14680-D608-0E4F-A6E4-FEA604FB27BF}"/>
    <cellStyle name="_Q-Sadovky-výkaz-2003-07-01_2_002_08_4914_002_01_09_17_002Technicka_specifikace_2etapa_Soupis prací_SO400 xls" xfId="826" xr:uid="{F470EA9A-323A-B640-AE32-AA2A6004A3BE}"/>
    <cellStyle name="_Q-Sadovky-výkaz-2003-07-01_2_002_08_4914_002_01_09_17_002Technicka_specifikace_2etapa_Soupis prací_SO400 xls_PS94_strojni zarizeni_NR" xfId="827" xr:uid="{BB17B409-8ECD-CA4D-BE6F-9FC89C2DB9E5}"/>
    <cellStyle name="_Q-Sadovky-výkaz-2003-07-01_2_002_08_4914_002_01_09_17_002Technicka_specifikace_2etapa_Soupis prací_SO400 xls_Rozpočet_ stavba_koupaliště Luka" xfId="828" xr:uid="{3E5FB1FE-EF6E-7249-B87B-54020D622634}"/>
    <cellStyle name="_Q-Sadovky-výkaz-2003-07-01_2_09_bur_kanali" xfId="829" xr:uid="{2C5AB3B3-64F3-F742-A98F-5006F3BE285E}"/>
    <cellStyle name="_Q-Sadovky-výkaz-2003-07-01_2_09_bur_kanali_rozpočet_" xfId="830" xr:uid="{EE788942-DBE6-EE48-9ECE-4625323D1CED}"/>
    <cellStyle name="_Q-Sadovky-výkaz-2003-07-01_2_09_bur_kanali_SO 100 kom_Soupis prací" xfId="831" xr:uid="{9BF0EF5C-E6CE-E74B-8BD1-1635B7D9FEF3}"/>
    <cellStyle name="_Q-Sadovky-výkaz-2003-07-01_2_09_bur_kanali_SO 101 provizorní DZ" xfId="832" xr:uid="{AEB71985-94EF-A34F-86EC-111CE7E7281F}"/>
    <cellStyle name="_Q-Sadovky-výkaz-2003-07-01_2_09_bur_kanali_SO 200" xfId="833" xr:uid="{4C30C9A3-27F6-8A4C-A5DF-C86AF91A43B1}"/>
    <cellStyle name="_Q-Sadovky-výkaz-2003-07-01_2_09_bur_kanali_Soupis prací_SO400 xls" xfId="834" xr:uid="{7AFF4ECC-1375-8642-BA33-8B72774AFE79}"/>
    <cellStyle name="_Q-Sadovky-výkaz-2003-07-01_2_09_bur_podlažní_vestavby" xfId="835" xr:uid="{FF339AD9-E0ED-C641-99DB-07C57186A4D9}"/>
    <cellStyle name="_Q-Sadovky-výkaz-2003-07-01_2_09_bur_podlažní_vestavby_rozpočet_" xfId="836" xr:uid="{85151A34-C04D-514B-B580-E9D88F270410}"/>
    <cellStyle name="_Q-Sadovky-výkaz-2003-07-01_2_09_bur_podlažní_vestavby_SO 100 kom_Soupis prací" xfId="837" xr:uid="{1A636D40-BC18-4C48-AA90-9B53A781BD4E}"/>
    <cellStyle name="_Q-Sadovky-výkaz-2003-07-01_2_09_bur_podlažní_vestavby_SO 101 provizorní DZ" xfId="838" xr:uid="{7252747D-D4C2-6E41-B8E7-F46EC325914F}"/>
    <cellStyle name="_Q-Sadovky-výkaz-2003-07-01_2_09_bur_podlažní_vestavby_SO 200" xfId="839" xr:uid="{940919DB-C932-A348-8BC8-9A3CCCCA6323}"/>
    <cellStyle name="_Q-Sadovky-výkaz-2003-07-01_2_09_bur_podlažní_vestavby_Soupis prací_SO400 xls" xfId="840" xr:uid="{FA4A904F-87EF-304C-A0C8-06B39BB493EF}"/>
    <cellStyle name="_Q-Sadovky-výkaz-2003-07-01_2_09_buri_malby" xfId="841" xr:uid="{A35DFB66-BD16-A944-85D8-100443702E64}"/>
    <cellStyle name="_Q-Sadovky-výkaz-2003-07-01_2_09_buri_malby_rozpočet_" xfId="842" xr:uid="{6DF7470D-D922-9C4F-AF61-4954734D6236}"/>
    <cellStyle name="_Q-Sadovky-výkaz-2003-07-01_2_09_buri_malby_SO 100 kom_Soupis prací" xfId="843" xr:uid="{8B2C43A4-06BE-064F-AC8A-A5A30C7E6AD7}"/>
    <cellStyle name="_Q-Sadovky-výkaz-2003-07-01_2_09_buri_malby_SO 101 provizorní DZ" xfId="844" xr:uid="{7C186D99-6700-CC40-BBA8-C17B6FF5F030}"/>
    <cellStyle name="_Q-Sadovky-výkaz-2003-07-01_2_09_buri_malby_SO 200" xfId="845" xr:uid="{D7DF0256-6446-A840-8A40-FD93B54FC67A}"/>
    <cellStyle name="_Q-Sadovky-výkaz-2003-07-01_2_09_buri_malby_Soupis prací_SO400 xls" xfId="846" xr:uid="{2A44DFE6-3593-6049-A6B6-95279E4B3344}"/>
    <cellStyle name="_Q-Sadovky-výkaz-2003-07-01_2_09_buri_regaly" xfId="847" xr:uid="{AAF7E84C-5B67-764B-824F-0A5DDF43C90B}"/>
    <cellStyle name="_Q-Sadovky-výkaz-2003-07-01_2_09_buri_regaly_rozpočet_" xfId="848" xr:uid="{B475DD81-4FAF-3448-9892-2821315E5D22}"/>
    <cellStyle name="_Q-Sadovky-výkaz-2003-07-01_2_09_buri_regaly_SO 100 kom_Soupis prací" xfId="849" xr:uid="{972421EA-F31F-C54A-A195-B079432E719B}"/>
    <cellStyle name="_Q-Sadovky-výkaz-2003-07-01_2_09_buri_regaly_SO 101 provizorní DZ" xfId="850" xr:uid="{8C9D12F1-56A6-5C48-AECC-47EA7D291AED}"/>
    <cellStyle name="_Q-Sadovky-výkaz-2003-07-01_2_09_buri_regaly_SO 200" xfId="851" xr:uid="{7FA83EFE-C405-B843-B227-9E9FA12FB530}"/>
    <cellStyle name="_Q-Sadovky-výkaz-2003-07-01_2_09_buri_regaly_Soupis prací_SO400 xls" xfId="852" xr:uid="{986A025B-CDF8-CA4C-9FD3-46EEB47F86F5}"/>
    <cellStyle name="_Q-Sadovky-výkaz-2003-07-01_2_09-13-zbytek" xfId="853" xr:uid="{7F64CC24-9D4E-884F-8E57-D74A2AEFEBC1}"/>
    <cellStyle name="_Q-Sadovky-výkaz-2003-07-01_2_09-13-zbytek 2" xfId="854" xr:uid="{E7B799FE-70B9-7949-B8BA-0E5FA2E3E0C3}"/>
    <cellStyle name="_Q-Sadovky-výkaz-2003-07-01_2_09-13-zbytek_5724_DVZ_SO_10-02_oceneny_VV" xfId="855" xr:uid="{9D545200-8562-3A4C-A881-8A3D919583B3}"/>
    <cellStyle name="_Q-Sadovky-výkaz-2003-07-01_2_09-13-zbytek_5724_DVZ_SO_10-03_oceneny_VV (2)" xfId="856" xr:uid="{B695FF19-AC70-D045-8676-D21DE78DB5C8}"/>
    <cellStyle name="_Q-Sadovky-výkaz-2003-07-01_2_09-13-zbytek_5806_Mustek_Ražby_RO" xfId="857" xr:uid="{5E67E5A4-3479-FA40-87F0-D5A892A2F3CC}"/>
    <cellStyle name="_Q-Sadovky-výkaz-2003-07-01_2_09-13-zbytek_6052_Úpravy v terminálu T3_RO_130124" xfId="858" xr:uid="{AB2B344F-A0C2-A84B-B1DC-5539A68AF624}"/>
    <cellStyle name="_Q-Sadovky-výkaz-2003-07-01_2_09-13-zbytek_PS94_strojni zarizeni_NR" xfId="859" xr:uid="{7236A125-41E1-EB40-B706-0B0BBB631C2C}"/>
    <cellStyle name="_Q-Sadovky-výkaz-2003-07-01_2_09-13-zbytek_rozpočet_" xfId="860" xr:uid="{0EDA6E6B-EADF-D641-BE35-1E136FA6278C}"/>
    <cellStyle name="_Q-Sadovky-výkaz-2003-07-01_2_09-13-zbytek_Rozpočet_ stavba_koupaliště Luka" xfId="861" xr:uid="{5CA8400A-70A9-4D46-B802-07F5E64D2EED}"/>
    <cellStyle name="_Q-Sadovky-výkaz-2003-07-01_2_09-13-zbytek_rozpočet__PS94_strojni zarizeni_NR" xfId="862" xr:uid="{372B6228-45A6-3347-A0DE-CEEB278F31AC}"/>
    <cellStyle name="_Q-Sadovky-výkaz-2003-07-01_2_09-13-zbytek_rozpočet__Rozpočet_ stavba_koupaliště Luka" xfId="863" xr:uid="{6C3E788F-3ECF-EA43-AC07-FD60AD188984}"/>
    <cellStyle name="_Q-Sadovky-výkaz-2003-07-01_2_09-13-zbytek_SO 100 kom_Soupis prací" xfId="864" xr:uid="{C9CCBDAB-3023-C44E-A1F6-EFF117F11101}"/>
    <cellStyle name="_Q-Sadovky-výkaz-2003-07-01_2_09-13-zbytek_SO 100 kom_Soupis prací_PS94_strojni zarizeni_NR" xfId="865" xr:uid="{D4BB6C97-72C5-7243-B4ED-E8CA01C04A6C}"/>
    <cellStyle name="_Q-Sadovky-výkaz-2003-07-01_2_09-13-zbytek_SO 100 kom_Soupis prací_Rozpočet_ stavba_koupaliště Luka" xfId="866" xr:uid="{A42A5563-3CDF-A845-82D9-E2BA9F226062}"/>
    <cellStyle name="_Q-Sadovky-výkaz-2003-07-01_2_09-13-zbytek_SO 101 provizorní DZ" xfId="867" xr:uid="{6D6DC92E-165C-B74C-ADF2-F2F115B941BA}"/>
    <cellStyle name="_Q-Sadovky-výkaz-2003-07-01_2_09-13-zbytek_SO 101 provizorní DZ_PS94_strojni zarizeni_NR" xfId="868" xr:uid="{6A814440-1421-A945-814F-9BC1A2B710A1}"/>
    <cellStyle name="_Q-Sadovky-výkaz-2003-07-01_2_09-13-zbytek_SO 101 provizorní DZ_Rozpočet_ stavba_koupaliště Luka" xfId="869" xr:uid="{A780AC52-323F-C74E-82D6-21540C6733C6}"/>
    <cellStyle name="_Q-Sadovky-výkaz-2003-07-01_2_09-13-zbytek_SO 200" xfId="870" xr:uid="{646352C2-8786-2F49-825C-754FB6EC5B46}"/>
    <cellStyle name="_Q-Sadovky-výkaz-2003-07-01_2_09-13-zbytek_SO 200_PS94_strojni zarizeni_NR" xfId="871" xr:uid="{857AADA9-14E4-F241-B603-CC0BDED6834B}"/>
    <cellStyle name="_Q-Sadovky-výkaz-2003-07-01_2_09-13-zbytek_SO 200_Rozpočet_ stavba_koupaliště Luka" xfId="872" xr:uid="{86C6655D-65F6-0B48-AEEC-10E5276EAB3B}"/>
    <cellStyle name="_Q-Sadovky-výkaz-2003-07-01_2_09-13-zbytek_Soupis prací_SO400 xls" xfId="873" xr:uid="{CC2D93E1-D5C4-D442-85D9-76FD07C0989F}"/>
    <cellStyle name="_Q-Sadovky-výkaz-2003-07-01_2_09-13-zbytek_Soupis prací_SO400 xls_PS94_strojni zarizeni_NR" xfId="874" xr:uid="{37C36BFB-05DE-8240-83E9-A28D14F3D052}"/>
    <cellStyle name="_Q-Sadovky-výkaz-2003-07-01_2_09-13-zbytek_Soupis prací_SO400 xls_Rozpočet_ stavba_koupaliště Luka" xfId="875" xr:uid="{E34008A1-DD72-734E-B81A-7B02F40E1420}"/>
    <cellStyle name="_Q-Sadovky-výkaz-2003-07-01_2_09-17" xfId="876" xr:uid="{6B10F1ED-069A-B446-98A1-C47D00921DCA}"/>
    <cellStyle name="_Q-Sadovky-výkaz-2003-07-01_2_09-17 2" xfId="877" xr:uid="{F2E6D54B-41E6-2942-9D32-B8B5020CBA0B}"/>
    <cellStyle name="_Q-Sadovky-výkaz-2003-07-01_2_09-17_5724_DVZ_SO_10-02_oceneny_VV" xfId="878" xr:uid="{C019C577-9BFB-0B44-AB7B-F98DFDD95DE5}"/>
    <cellStyle name="_Q-Sadovky-výkaz-2003-07-01_2_09-17_5724_DVZ_SO_10-03_oceneny_VV (2)" xfId="879" xr:uid="{DCB91EA9-6959-4A43-887A-7432886046C4}"/>
    <cellStyle name="_Q-Sadovky-výkaz-2003-07-01_2_09-17_5806_Mustek_Ražby_RO" xfId="880" xr:uid="{48682112-0E72-3F44-A0AF-4D438C342831}"/>
    <cellStyle name="_Q-Sadovky-výkaz-2003-07-01_2_09-17_6052_Úpravy v terminálu T3_RO_130124" xfId="881" xr:uid="{94E70C0A-B1F1-A549-A613-4DF40477C3E1}"/>
    <cellStyle name="_Q-Sadovky-výkaz-2003-07-01_2_09-17_PS94_strojni zarizeni_NR" xfId="882" xr:uid="{7FA19CCC-ADAE-1F40-B255-D4904B1B7765}"/>
    <cellStyle name="_Q-Sadovky-výkaz-2003-07-01_2_09-17_rozpočet_" xfId="883" xr:uid="{7E7E2447-D4A8-5A4F-A8A5-83CC5E1A6573}"/>
    <cellStyle name="_Q-Sadovky-výkaz-2003-07-01_2_09-17_Rozpočet_ stavba_koupaliště Luka" xfId="884" xr:uid="{05F86F1E-838C-974E-AF01-EFF6C3F9416A}"/>
    <cellStyle name="_Q-Sadovky-výkaz-2003-07-01_2_09-17_rozpočet__PS94_strojni zarizeni_NR" xfId="885" xr:uid="{5ABB94B4-3630-614C-BF37-8C1A85FE90EE}"/>
    <cellStyle name="_Q-Sadovky-výkaz-2003-07-01_2_09-17_rozpočet__Rozpočet_ stavba_koupaliště Luka" xfId="886" xr:uid="{94BDE689-EC4D-3C45-A4AA-DA3E67864A08}"/>
    <cellStyle name="_Q-Sadovky-výkaz-2003-07-01_2_09-17_SO 100 kom_Soupis prací" xfId="887" xr:uid="{28585C58-B130-9D49-A1DF-0CA6123E4A1D}"/>
    <cellStyle name="_Q-Sadovky-výkaz-2003-07-01_2_09-17_SO 100 kom_Soupis prací_PS94_strojni zarizeni_NR" xfId="888" xr:uid="{4C4BAA3E-63D3-4B4E-BD34-81C89ECFCA9F}"/>
    <cellStyle name="_Q-Sadovky-výkaz-2003-07-01_2_09-17_SO 100 kom_Soupis prací_Rozpočet_ stavba_koupaliště Luka" xfId="889" xr:uid="{2956E516-D333-744A-B004-D0EF8B2B25AD}"/>
    <cellStyle name="_Q-Sadovky-výkaz-2003-07-01_2_09-17_SO 101 provizorní DZ" xfId="890" xr:uid="{E0277CFC-E020-9348-8020-59DAA0A3D071}"/>
    <cellStyle name="_Q-Sadovky-výkaz-2003-07-01_2_09-17_SO 101 provizorní DZ_PS94_strojni zarizeni_NR" xfId="891" xr:uid="{E9BF49C6-5B8D-124A-8F2A-534593D44084}"/>
    <cellStyle name="_Q-Sadovky-výkaz-2003-07-01_2_09-17_SO 101 provizorní DZ_Rozpočet_ stavba_koupaliště Luka" xfId="892" xr:uid="{6293BE8D-0C85-3D4C-A8D8-061886723CA9}"/>
    <cellStyle name="_Q-Sadovky-výkaz-2003-07-01_2_09-17_SO 200" xfId="893" xr:uid="{90309ABA-35AD-2D45-ABAE-44F99B7D052E}"/>
    <cellStyle name="_Q-Sadovky-výkaz-2003-07-01_2_09-17_SO 200_PS94_strojni zarizeni_NR" xfId="894" xr:uid="{0C74FFDD-5ED2-C843-948A-E78FC4E5E935}"/>
    <cellStyle name="_Q-Sadovky-výkaz-2003-07-01_2_09-17_SO 200_Rozpočet_ stavba_koupaliště Luka" xfId="895" xr:uid="{DF6366C1-A847-B34B-BA76-688DB3A4A98E}"/>
    <cellStyle name="_Q-Sadovky-výkaz-2003-07-01_2_09-17_Soupis prací_SO400 xls" xfId="896" xr:uid="{C758C093-0675-7D4C-8E5C-1C35E1E32033}"/>
    <cellStyle name="_Q-Sadovky-výkaz-2003-07-01_2_09-17_Soupis prací_SO400 xls_PS94_strojni zarizeni_NR" xfId="897" xr:uid="{3E6FF745-7AF4-8441-9674-BCF6B95BA24A}"/>
    <cellStyle name="_Q-Sadovky-výkaz-2003-07-01_2_09-17_Soupis prací_SO400 xls_Rozpočet_ stavba_koupaliště Luka" xfId="898" xr:uid="{9D0384C7-01B7-9345-A219-824DD4E9A664}"/>
    <cellStyle name="_Q-Sadovky-výkaz-2003-07-01_2_09-20" xfId="899" xr:uid="{A1E8775D-6421-5E45-9ABD-24F7F7AFBBC1}"/>
    <cellStyle name="_Q-Sadovky-výkaz-2003-07-01_2_09-20_rozpočet_" xfId="900" xr:uid="{13E6CADD-B53A-AD43-9168-28157EE145C9}"/>
    <cellStyle name="_Q-Sadovky-výkaz-2003-07-01_2_09-20_SO 100 kom_Soupis prací" xfId="901" xr:uid="{F978D09F-5DF7-E349-93AD-9F7C84B79679}"/>
    <cellStyle name="_Q-Sadovky-výkaz-2003-07-01_2_09-20_SO 101 provizorní DZ" xfId="902" xr:uid="{D90F4032-2D44-0C4F-95C5-E83581D632DC}"/>
    <cellStyle name="_Q-Sadovky-výkaz-2003-07-01_2_09-20_SO 200" xfId="903" xr:uid="{21B828CF-A3C3-8A43-BD97-7283DCF2CC57}"/>
    <cellStyle name="_Q-Sadovky-výkaz-2003-07-01_2_09-20_Soupis prací_SO400 xls" xfId="904" xr:uid="{4F246964-964A-8A4B-B221-CEE867CDBB16}"/>
    <cellStyle name="_Q-Sadovky-výkaz-2003-07-01_2_Rekapitulace SmCB" xfId="905" xr:uid="{EAAA5CE9-40FE-5F48-9BC8-047BA25F4A3A}"/>
    <cellStyle name="_Q-Sadovky-výkaz-2003-07-01_2_rozpočet_" xfId="906" xr:uid="{4A5DE4B4-6438-EE45-9111-AA7C20715803}"/>
    <cellStyle name="_Q-Sadovky-výkaz-2003-07-01_2_SO 000 Pozadavky investora" xfId="907" xr:uid="{A796A041-12A5-1646-AA90-0AA4A42D0338}"/>
    <cellStyle name="_Q-Sadovky-výkaz-2003-07-01_2_SO 000-002" xfId="908" xr:uid="{8DFE3B44-34D4-874A-B5AB-E77FC83A65DF}"/>
    <cellStyle name="_Q-Sadovky-výkaz-2003-07-01_2_SO 05 interiér propočet" xfId="909" xr:uid="{43762687-78E1-CF4C-8FA9-3C219B442952}"/>
    <cellStyle name="_Q-Sadovky-výkaz-2003-07-01_2_SO 05 interiér propočet 2" xfId="910" xr:uid="{54DE5BF6-E301-4A41-9614-A6FF30F54FD5}"/>
    <cellStyle name="_Q-Sadovky-výkaz-2003-07-01_2_SO 05 interiér propočet_5724_DVZ_SO_10-02_oceneny_VV" xfId="911" xr:uid="{4EC0D12D-B4A8-E848-BC90-0B6E1A8E3DCC}"/>
    <cellStyle name="_Q-Sadovky-výkaz-2003-07-01_2_SO 05 interiér propočet_5724_DVZ_SO_10-03_oceneny_VV (2)" xfId="912" xr:uid="{A9CC40E9-2A38-2D44-A33F-D52D0E324437}"/>
    <cellStyle name="_Q-Sadovky-výkaz-2003-07-01_2_SO 05 interiér propočet_5806_Mustek_Ražby_RO" xfId="913" xr:uid="{507538AC-76DE-1343-A7F7-183CE5704088}"/>
    <cellStyle name="_Q-Sadovky-výkaz-2003-07-01_2_SO 05 interiér propočet_6052_Úpravy v terminálu T3_RO_130124" xfId="914" xr:uid="{8034AFEA-FD77-C248-BD1B-E955EEA04AE9}"/>
    <cellStyle name="_Q-Sadovky-výkaz-2003-07-01_2_SO 05 interiér propočet_PS94_strojni zarizeni_NR" xfId="915" xr:uid="{15FB68B0-366B-A640-B157-F45F3727C40E}"/>
    <cellStyle name="_Q-Sadovky-výkaz-2003-07-01_2_SO 05 interiér propočet_rozpočet_" xfId="916" xr:uid="{C524EA17-DAFC-1A4F-8941-9872726B4E25}"/>
    <cellStyle name="_Q-Sadovky-výkaz-2003-07-01_2_SO 05 interiér propočet_Rozpočet_ stavba_koupaliště Luka" xfId="917" xr:uid="{C8FA53B9-CF54-0444-95F1-2EE69C79F1CC}"/>
    <cellStyle name="_Q-Sadovky-výkaz-2003-07-01_2_SO 05 interiér propočet_rozpočet__PS94_strojni zarizeni_NR" xfId="918" xr:uid="{25F68C55-9C33-8548-A3D0-A865813F62F7}"/>
    <cellStyle name="_Q-Sadovky-výkaz-2003-07-01_2_SO 05 interiér propočet_rozpočet__Rozpočet_ stavba_koupaliště Luka" xfId="919" xr:uid="{42B7D06E-7337-2A44-A2C7-304EE18D653F}"/>
    <cellStyle name="_Q-Sadovky-výkaz-2003-07-01_2_SO 05 interiér propočet_SO 100 kom_Soupis prací" xfId="920" xr:uid="{17F2BA67-A870-4543-B1AE-15AB700FF7BE}"/>
    <cellStyle name="_Q-Sadovky-výkaz-2003-07-01_2_SO 05 interiér propočet_SO 100 kom_Soupis prací_PS94_strojni zarizeni_NR" xfId="921" xr:uid="{0AFD5B33-17BD-2B44-BC52-6F9DE13CA34F}"/>
    <cellStyle name="_Q-Sadovky-výkaz-2003-07-01_2_SO 05 interiér propočet_SO 100 kom_Soupis prací_Rozpočet_ stavba_koupaliště Luka" xfId="922" xr:uid="{77EABB57-CB1E-FD4C-BB7F-F8A11CDAD95B}"/>
    <cellStyle name="_Q-Sadovky-výkaz-2003-07-01_2_SO 05 interiér propočet_SO 101 provizorní DZ" xfId="923" xr:uid="{26A634BB-454D-7E41-8F04-4AC944BAEF95}"/>
    <cellStyle name="_Q-Sadovky-výkaz-2003-07-01_2_SO 05 interiér propočet_SO 101 provizorní DZ_PS94_strojni zarizeni_NR" xfId="924" xr:uid="{3EC36CDF-E814-D140-A5A9-14A6C631E822}"/>
    <cellStyle name="_Q-Sadovky-výkaz-2003-07-01_2_SO 05 interiér propočet_SO 101 provizorní DZ_Rozpočet_ stavba_koupaliště Luka" xfId="925" xr:uid="{1E192139-DE26-E249-8476-76B100FBCDAB}"/>
    <cellStyle name="_Q-Sadovky-výkaz-2003-07-01_2_SO 05 interiér propočet_SO 200" xfId="926" xr:uid="{6D66FD8D-7E38-E145-8ED4-ACD65F0AE268}"/>
    <cellStyle name="_Q-Sadovky-výkaz-2003-07-01_2_SO 05 interiér propočet_SO 200_PS94_strojni zarizeni_NR" xfId="927" xr:uid="{CA9F7CB2-FE3B-4D46-AEEC-C56B20E919C6}"/>
    <cellStyle name="_Q-Sadovky-výkaz-2003-07-01_2_SO 05 interiér propočet_SO 200_Rozpočet_ stavba_koupaliště Luka" xfId="928" xr:uid="{1A5B5C02-0CA4-A34A-8964-D1BB1648AF13}"/>
    <cellStyle name="_Q-Sadovky-výkaz-2003-07-01_2_SO 05 interiér propočet_Soupis prací_SO400 xls" xfId="929" xr:uid="{1CD94872-20E0-1247-8EAF-92E0878F7C78}"/>
    <cellStyle name="_Q-Sadovky-výkaz-2003-07-01_2_SO 05 interiér propočet_Soupis prací_SO400 xls_PS94_strojni zarizeni_NR" xfId="930" xr:uid="{6514D410-956B-0B4D-AB50-0B53D78839A2}"/>
    <cellStyle name="_Q-Sadovky-výkaz-2003-07-01_2_SO 05 interiér propočet_Soupis prací_SO400 xls_Rozpočet_ stavba_koupaliště Luka" xfId="931" xr:uid="{98DAE3F8-56F0-3D4B-A07B-0C62E2CDAA7F}"/>
    <cellStyle name="_Q-Sadovky-výkaz-2003-07-01_2_SO 05 střecha propočet" xfId="932" xr:uid="{EC57F282-673A-9444-9BB6-593B2B5B80FC}"/>
    <cellStyle name="_Q-Sadovky-výkaz-2003-07-01_2_SO 05 střecha propočet 2" xfId="933" xr:uid="{EBC0EDD7-9253-F04B-9460-9758AE2E485C}"/>
    <cellStyle name="_Q-Sadovky-výkaz-2003-07-01_2_SO 05 střecha propočet_5724_DVZ_SO_10-02_oceneny_VV" xfId="934" xr:uid="{6485E57F-5F60-C84D-A022-1B4BB1CD9CC5}"/>
    <cellStyle name="_Q-Sadovky-výkaz-2003-07-01_2_SO 05 střecha propočet_5724_DVZ_SO_10-03_oceneny_VV (2)" xfId="935" xr:uid="{A99F8BB1-106A-1342-8534-F3402FC2D5F9}"/>
    <cellStyle name="_Q-Sadovky-výkaz-2003-07-01_2_SO 05 střecha propočet_5806_Mustek_Ražby_RO" xfId="936" xr:uid="{C7A0FE49-3612-194F-9A56-389BD9447798}"/>
    <cellStyle name="_Q-Sadovky-výkaz-2003-07-01_2_SO 05 střecha propočet_6052_Úpravy v terminálu T3_RO_130124" xfId="937" xr:uid="{E271EA3C-6D3C-834B-B849-7F69354A1977}"/>
    <cellStyle name="_Q-Sadovky-výkaz-2003-07-01_2_SO 05 střecha propočet_PS94_strojni zarizeni_NR" xfId="938" xr:uid="{CA65C745-A847-F44B-969C-37705711ED59}"/>
    <cellStyle name="_Q-Sadovky-výkaz-2003-07-01_2_SO 05 střecha propočet_rozpočet_" xfId="939" xr:uid="{EB26E61D-ABF7-6E45-A014-FC61A8A28398}"/>
    <cellStyle name="_Q-Sadovky-výkaz-2003-07-01_2_SO 05 střecha propočet_Rozpočet_ stavba_koupaliště Luka" xfId="940" xr:uid="{B02FDD1D-967A-CF4F-9E1B-3BE0D4A62A43}"/>
    <cellStyle name="_Q-Sadovky-výkaz-2003-07-01_2_SO 05 střecha propočet_rozpočet__PS94_strojni zarizeni_NR" xfId="941" xr:uid="{25DD8CCB-0049-514B-B41F-F71C2FFD3E71}"/>
    <cellStyle name="_Q-Sadovky-výkaz-2003-07-01_2_SO 05 střecha propočet_rozpočet__Rozpočet_ stavba_koupaliště Luka" xfId="942" xr:uid="{A0E0624B-4E1F-3A4E-9A53-84BA8C0963FC}"/>
    <cellStyle name="_Q-Sadovky-výkaz-2003-07-01_2_SO 05 střecha propočet_SO 100 kom_Soupis prací" xfId="943" xr:uid="{4E23AAB5-4688-DE4F-A750-57F0390ED09C}"/>
    <cellStyle name="_Q-Sadovky-výkaz-2003-07-01_2_SO 05 střecha propočet_SO 100 kom_Soupis prací_PS94_strojni zarizeni_NR" xfId="944" xr:uid="{7D943397-EA7F-A541-AD62-EB41F1E89066}"/>
    <cellStyle name="_Q-Sadovky-výkaz-2003-07-01_2_SO 05 střecha propočet_SO 100 kom_Soupis prací_Rozpočet_ stavba_koupaliště Luka" xfId="945" xr:uid="{DC64B620-5C77-8847-8863-FB21948E59D8}"/>
    <cellStyle name="_Q-Sadovky-výkaz-2003-07-01_2_SO 05 střecha propočet_SO 101 provizorní DZ" xfId="946" xr:uid="{BA879AE5-F96B-3948-8270-144A807828D6}"/>
    <cellStyle name="_Q-Sadovky-výkaz-2003-07-01_2_SO 05 střecha propočet_SO 101 provizorní DZ_PS94_strojni zarizeni_NR" xfId="947" xr:uid="{D2DD5D32-EEA2-1A4F-B759-F72DDC70E0E7}"/>
    <cellStyle name="_Q-Sadovky-výkaz-2003-07-01_2_SO 05 střecha propočet_SO 101 provizorní DZ_Rozpočet_ stavba_koupaliště Luka" xfId="948" xr:uid="{FE29A445-51C6-F94D-A81E-88470FB7B196}"/>
    <cellStyle name="_Q-Sadovky-výkaz-2003-07-01_2_SO 05 střecha propočet_SO 200" xfId="949" xr:uid="{FA580100-2CC6-2E42-9096-D13CA1BCF8A9}"/>
    <cellStyle name="_Q-Sadovky-výkaz-2003-07-01_2_SO 05 střecha propočet_SO 200_PS94_strojni zarizeni_NR" xfId="950" xr:uid="{F89F8C44-CA90-3743-B78A-8133F8A77D89}"/>
    <cellStyle name="_Q-Sadovky-výkaz-2003-07-01_2_SO 05 střecha propočet_SO 200_Rozpočet_ stavba_koupaliště Luka" xfId="951" xr:uid="{3CD1BF38-939B-BA44-98EA-162291C9AE1B}"/>
    <cellStyle name="_Q-Sadovky-výkaz-2003-07-01_2_SO 05 střecha propočet_Soupis prací_SO400 xls" xfId="952" xr:uid="{0E713E51-E57D-E746-B3AF-188D30A8FEB1}"/>
    <cellStyle name="_Q-Sadovky-výkaz-2003-07-01_2_SO 05 střecha propočet_Soupis prací_SO400 xls_PS94_strojni zarizeni_NR" xfId="953" xr:uid="{B3AA098D-D194-AD4D-A1DA-383B984D296F}"/>
    <cellStyle name="_Q-Sadovky-výkaz-2003-07-01_2_SO 05 střecha propočet_Soupis prací_SO400 xls_Rozpočet_ stavba_koupaliště Luka" xfId="954" xr:uid="{AC22FAD8-3435-9B4A-90E2-369544676D9B}"/>
    <cellStyle name="_Q-Sadovky-výkaz-2003-07-01_2_SO 05 vzduchové sanační úpravy propočet" xfId="955" xr:uid="{76AD9719-885F-9046-B1F8-36830C3A5503}"/>
    <cellStyle name="_Q-Sadovky-výkaz-2003-07-01_2_SO 05 vzduchové sanační úpravy propočet 2" xfId="956" xr:uid="{DED8B831-275A-4241-A673-0193336F892E}"/>
    <cellStyle name="_Q-Sadovky-výkaz-2003-07-01_2_SO 05 vzduchové sanační úpravy propočet_5724_DVZ_SO_10-02_oceneny_VV" xfId="957" xr:uid="{1748AC9C-FF4E-BB4D-B948-30DD9A11616B}"/>
    <cellStyle name="_Q-Sadovky-výkaz-2003-07-01_2_SO 05 vzduchové sanační úpravy propočet_5724_DVZ_SO_10-03_oceneny_VV (2)" xfId="958" xr:uid="{C328EC33-53CA-3A4C-9F7A-767A8AA471C8}"/>
    <cellStyle name="_Q-Sadovky-výkaz-2003-07-01_2_SO 05 vzduchové sanační úpravy propočet_5806_Mustek_Ražby_RO" xfId="959" xr:uid="{80788587-CA28-7044-ABB7-543E52836C62}"/>
    <cellStyle name="_Q-Sadovky-výkaz-2003-07-01_2_SO 05 vzduchové sanační úpravy propočet_6052_Úpravy v terminálu T3_RO_130124" xfId="960" xr:uid="{7C632729-9B21-454F-8D6A-6E1BF9D94615}"/>
    <cellStyle name="_Q-Sadovky-výkaz-2003-07-01_2_SO 05 vzduchové sanační úpravy propočet_PS94_strojni zarizeni_NR" xfId="961" xr:uid="{F7232BFE-0977-824D-9B39-B658C2E2C9BF}"/>
    <cellStyle name="_Q-Sadovky-výkaz-2003-07-01_2_SO 05 vzduchové sanační úpravy propočet_rozpočet_" xfId="962" xr:uid="{5CE27618-9F72-C442-AD75-D09DE0C04B43}"/>
    <cellStyle name="_Q-Sadovky-výkaz-2003-07-01_2_SO 05 vzduchové sanační úpravy propočet_Rozpočet_ stavba_koupaliště Luka" xfId="963" xr:uid="{DD8DDE44-8C99-B540-A8B6-C56F4215E530}"/>
    <cellStyle name="_Q-Sadovky-výkaz-2003-07-01_2_SO 05 vzduchové sanační úpravy propočet_rozpočet__PS94_strojni zarizeni_NR" xfId="964" xr:uid="{6E63BD43-D134-D144-963F-552FFB2C6E05}"/>
    <cellStyle name="_Q-Sadovky-výkaz-2003-07-01_2_SO 05 vzduchové sanační úpravy propočet_rozpočet__Rozpočet_ stavba_koupaliště Luka" xfId="965" xr:uid="{1DB53853-BFBD-7B45-AB74-A01BA85BE2F7}"/>
    <cellStyle name="_Q-Sadovky-výkaz-2003-07-01_2_SO 05 vzduchové sanační úpravy propočet_SO 100 kom_Soupis prací" xfId="966" xr:uid="{6A529FBE-B3B9-6B44-9C7A-6653C57AD25C}"/>
    <cellStyle name="_Q-Sadovky-výkaz-2003-07-01_2_SO 05 vzduchové sanační úpravy propočet_SO 100 kom_Soupis prací_PS94_strojni zarizeni_NR" xfId="967" xr:uid="{F9EA17A2-FA12-7845-90E6-44E233CE1ABD}"/>
    <cellStyle name="_Q-Sadovky-výkaz-2003-07-01_2_SO 05 vzduchové sanační úpravy propočet_SO 100 kom_Soupis prací_Rozpočet_ stavba_koupaliště Luka" xfId="968" xr:uid="{FDA19F3F-2597-9F42-83AC-423394B522B1}"/>
    <cellStyle name="_Q-Sadovky-výkaz-2003-07-01_2_SO 05 vzduchové sanační úpravy propočet_SO 101 provizorní DZ" xfId="969" xr:uid="{11657FE8-D712-FA4C-A2B5-7FF6D7ABA2A8}"/>
    <cellStyle name="_Q-Sadovky-výkaz-2003-07-01_2_SO 05 vzduchové sanační úpravy propočet_SO 101 provizorní DZ_PS94_strojni zarizeni_NR" xfId="970" xr:uid="{8C51D57F-3B60-AD47-A54B-F65C0E049694}"/>
    <cellStyle name="_Q-Sadovky-výkaz-2003-07-01_2_SO 05 vzduchové sanační úpravy propočet_SO 101 provizorní DZ_Rozpočet_ stavba_koupaliště Luka" xfId="971" xr:uid="{C534450F-3907-0548-ACA2-5CA429BC4176}"/>
    <cellStyle name="_Q-Sadovky-výkaz-2003-07-01_2_SO 05 vzduchové sanační úpravy propočet_SO 200" xfId="972" xr:uid="{112D126C-D245-974B-8274-EF432121FCC1}"/>
    <cellStyle name="_Q-Sadovky-výkaz-2003-07-01_2_SO 05 vzduchové sanační úpravy propočet_SO 200_PS94_strojni zarizeni_NR" xfId="973" xr:uid="{2F6345ED-2A41-C94F-82DF-3187B88A21FB}"/>
    <cellStyle name="_Q-Sadovky-výkaz-2003-07-01_2_SO 05 vzduchové sanační úpravy propočet_SO 200_Rozpočet_ stavba_koupaliště Luka" xfId="974" xr:uid="{5BC63752-8B8B-4B42-A449-2BD696E8A5ED}"/>
    <cellStyle name="_Q-Sadovky-výkaz-2003-07-01_2_SO 05 vzduchové sanační úpravy propočet_Soupis prací_SO400 xls" xfId="975" xr:uid="{9380AA8D-D811-304F-BFAE-EEAEDE4153CD}"/>
    <cellStyle name="_Q-Sadovky-výkaz-2003-07-01_2_SO 05 vzduchové sanační úpravy propočet_Soupis prací_SO400 xls_PS94_strojni zarizeni_NR" xfId="976" xr:uid="{701F7700-352C-9F44-BA60-E24D1A10F75C}"/>
    <cellStyle name="_Q-Sadovky-výkaz-2003-07-01_2_SO 05 vzduchové sanační úpravy propočet_Soupis prací_SO400 xls_Rozpočet_ stavba_koupaliště Luka" xfId="977" xr:uid="{E008D2B5-4316-B940-AB9D-7923D8F8908C}"/>
    <cellStyle name="_Q-Sadovky-výkaz-2003-07-01_2_SO 100 kom_Soupis prací" xfId="978" xr:uid="{FFF6455A-F78F-4B47-844F-BD19A26A9876}"/>
    <cellStyle name="_Q-Sadovky-výkaz-2003-07-01_2_SO 100-199" xfId="979" xr:uid="{DA1B526B-D4E5-0E47-9976-784BFB2E8ADD}"/>
    <cellStyle name="_Q-Sadovky-výkaz-2003-07-01_2_SO 101 provizorní DZ" xfId="980" xr:uid="{87A8FFF3-2029-2F4F-805F-9FFAC5D4D390}"/>
    <cellStyle name="_Q-Sadovky-výkaz-2003-07-01_2_SO 20_stavba" xfId="981" xr:uid="{7D501FAF-0FDC-A641-B1FD-53EE32988EA2}"/>
    <cellStyle name="_Q-Sadovky-výkaz-2003-07-01_2_SO 200" xfId="982" xr:uid="{FFD82B82-E316-554E-A639-4CBA75C8D1CA}"/>
    <cellStyle name="_Q-Sadovky-výkaz-2003-07-01_2_SO 200-220" xfId="983" xr:uid="{DA6AF876-3D8C-F747-9C15-799033348D8D}"/>
    <cellStyle name="_Q-Sadovky-výkaz-2003-07-01_2_SO 260-270" xfId="984" xr:uid="{28096D58-C579-014F-9239-F11B538A44AC}"/>
    <cellStyle name="_Q-Sadovky-výkaz-2003-07-01_2_SO 300-330" xfId="985" xr:uid="{0B0A0F8F-A68C-4647-A7CA-FCD1B15365F7}"/>
    <cellStyle name="_Q-Sadovky-výkaz-2003-07-01_2_SO 350-365" xfId="986" xr:uid="{B5CEDF82-3B94-7043-B3B2-725677E333A9}"/>
    <cellStyle name="_Q-Sadovky-výkaz-2003-07-01_2_SO 370" xfId="987" xr:uid="{5D2D9361-E7DA-6F4B-9754-72F385F2738F}"/>
    <cellStyle name="_Q-Sadovky-výkaz-2003-07-01_2_SO 440-449" xfId="988" xr:uid="{5CF9B77B-395F-DA4C-91B7-D4FFDDD5AAE6}"/>
    <cellStyle name="_Q-Sadovky-výkaz-2003-07-01_2_SO 460-469" xfId="989" xr:uid="{066DF2B8-2B3D-844F-A43F-C8319BA0AF2E}"/>
    <cellStyle name="_Q-Sadovky-výkaz-2003-07-01_2_SO 520-536" xfId="990" xr:uid="{1CB5EB4D-6F4C-8B43-B6AE-444B506A60DD}"/>
    <cellStyle name="_Q-Sadovky-výkaz-2003-07-01_2_SO 800-809" xfId="991" xr:uid="{625B7497-58F5-0E42-A936-BE9C581BB06E}"/>
    <cellStyle name="_Q-Sadovky-výkaz-2003-07-01_2_Soupis prací_SO400 xls" xfId="992" xr:uid="{FFE2929F-C4C1-554F-86CF-A269B361C9FA}"/>
    <cellStyle name="_Q-Sadovky-výkaz-2003-07-01_3" xfId="993" xr:uid="{324B013F-87C7-054C-877B-02D0C136F378}"/>
    <cellStyle name="_Q-Sadovky-výkaz-2003-07-01_3_002_08_4914_002_01_09_17_002Technicka_specifikace_2etapa" xfId="994" xr:uid="{0AF4D38B-0E62-6E41-8CFF-0B7844E66C6F}"/>
    <cellStyle name="_Q-Sadovky-výkaz-2003-07-01_3_002_08_4914_002_01_09_17_002Technicka_specifikace_2etapa 2" xfId="995" xr:uid="{ED98A783-B63E-A243-8C6E-F5463D3D5A7E}"/>
    <cellStyle name="_Q-Sadovky-výkaz-2003-07-01_3_002_08_4914_002_01_09_17_002Technicka_specifikace_2etapa_6052_Úpravy v terminálu T3_RO_130124" xfId="996" xr:uid="{B7FC9DCD-BF25-FB4E-AB4A-6BC1A6D63FD5}"/>
    <cellStyle name="_Q-Sadovky-výkaz-2003-07-01_3_002_08_4914_002_01_09_17_002Technicka_specifikace_2etapa_rozpočet_" xfId="997" xr:uid="{CDE720C0-3BE9-3B42-830E-D44FCAA9541A}"/>
    <cellStyle name="_Q-Sadovky-výkaz-2003-07-01_3_002_08_4914_002_01_09_17_002Technicka_specifikace_2etapa_SO 100 kom_Soupis prací" xfId="998" xr:uid="{60BC0657-4138-8B49-AF8B-EE8EC19F47AE}"/>
    <cellStyle name="_Q-Sadovky-výkaz-2003-07-01_3_002_08_4914_002_01_09_17_002Technicka_specifikace_2etapa_SO 101 provizorní DZ" xfId="999" xr:uid="{D2D1D341-27AF-C340-A61D-9038614B32BF}"/>
    <cellStyle name="_Q-Sadovky-výkaz-2003-07-01_3_002_08_4914_002_01_09_17_002Technicka_specifikace_2etapa_SO 200" xfId="1000" xr:uid="{18338EC0-CE97-BC49-A303-7ED160F5FD15}"/>
    <cellStyle name="_Q-Sadovky-výkaz-2003-07-01_3_002_08_4914_002_01_09_17_002Technicka_specifikace_2etapa_Soupis prací_SO400 xls" xfId="1001" xr:uid="{977AB059-E69E-C149-B5F8-16F7FF9FC0CA}"/>
    <cellStyle name="_Q-Sadovky-výkaz-2003-07-01_3_09_bur_kanali" xfId="1002" xr:uid="{20C26B0A-7CA2-3D4B-BFD9-6F17745440B9}"/>
    <cellStyle name="_Q-Sadovky-výkaz-2003-07-01_3_09_bur_kanali_rozpočet_" xfId="1003" xr:uid="{69A3120B-3A41-894A-951D-4898FA898A93}"/>
    <cellStyle name="_Q-Sadovky-výkaz-2003-07-01_3_09_bur_kanali_SO 100 kom_Soupis prací" xfId="1004" xr:uid="{762A6BA8-1B60-A14D-A80F-4E1FEC7B4FF0}"/>
    <cellStyle name="_Q-Sadovky-výkaz-2003-07-01_3_09_bur_kanali_SO 101 provizorní DZ" xfId="1005" xr:uid="{CA59E10D-5A63-4741-B615-0813BD9B8B9D}"/>
    <cellStyle name="_Q-Sadovky-výkaz-2003-07-01_3_09_bur_kanali_SO 200" xfId="1006" xr:uid="{CD721218-7E81-DC48-A13A-C4C2E7D1ADA0}"/>
    <cellStyle name="_Q-Sadovky-výkaz-2003-07-01_3_09_bur_kanali_Soupis prací_SO400 xls" xfId="1007" xr:uid="{C3D095FE-CF40-274F-BFF1-71A26C0A0267}"/>
    <cellStyle name="_Q-Sadovky-výkaz-2003-07-01_3_09_bur_podlažní_vestavby" xfId="1008" xr:uid="{A8BADE34-4D6D-2E4D-8831-D8F4430F8BEF}"/>
    <cellStyle name="_Q-Sadovky-výkaz-2003-07-01_3_09_bur_podlažní_vestavby_rozpočet_" xfId="1009" xr:uid="{1A7B77F2-13C9-6C47-B6F6-0BEA8DE0982A}"/>
    <cellStyle name="_Q-Sadovky-výkaz-2003-07-01_3_09_bur_podlažní_vestavby_SO 100 kom_Soupis prací" xfId="1010" xr:uid="{142DC530-6D1D-FB47-841E-A8DFDB19B963}"/>
    <cellStyle name="_Q-Sadovky-výkaz-2003-07-01_3_09_bur_podlažní_vestavby_SO 101 provizorní DZ" xfId="1011" xr:uid="{CE2ECE23-3556-DD43-856B-C5EA4217E8B4}"/>
    <cellStyle name="_Q-Sadovky-výkaz-2003-07-01_3_09_bur_podlažní_vestavby_SO 200" xfId="1012" xr:uid="{742B45BF-F3F3-B849-BAFA-8E1E039BF1C5}"/>
    <cellStyle name="_Q-Sadovky-výkaz-2003-07-01_3_09_bur_podlažní_vestavby_Soupis prací_SO400 xls" xfId="1013" xr:uid="{1143D19E-D67A-8149-83F2-0A9AA1372492}"/>
    <cellStyle name="_Q-Sadovky-výkaz-2003-07-01_3_09_buri_malby" xfId="1014" xr:uid="{494AA2C9-E149-814A-AE5A-E367671C7869}"/>
    <cellStyle name="_Q-Sadovky-výkaz-2003-07-01_3_09_buri_malby_rozpočet_" xfId="1015" xr:uid="{12F5F2AC-E4AF-A549-9804-AD99B5072AF0}"/>
    <cellStyle name="_Q-Sadovky-výkaz-2003-07-01_3_09_buri_malby_SO 100 kom_Soupis prací" xfId="1016" xr:uid="{C315BAC1-999A-1D4F-825A-8036D886C38D}"/>
    <cellStyle name="_Q-Sadovky-výkaz-2003-07-01_3_09_buri_malby_SO 101 provizorní DZ" xfId="1017" xr:uid="{BE90AE6E-6630-5946-9AB8-3DBBD2239EA6}"/>
    <cellStyle name="_Q-Sadovky-výkaz-2003-07-01_3_09_buri_malby_SO 200" xfId="1018" xr:uid="{692525C8-CCD6-784E-BE27-86AF2CE2AB8A}"/>
    <cellStyle name="_Q-Sadovky-výkaz-2003-07-01_3_09_buri_malby_Soupis prací_SO400 xls" xfId="1019" xr:uid="{3ABD928B-46FB-1F41-8438-D7FB5EA1F13C}"/>
    <cellStyle name="_Q-Sadovky-výkaz-2003-07-01_3_09_buri_regaly" xfId="1020" xr:uid="{51528801-20D4-6143-88D1-948BF02EBCD8}"/>
    <cellStyle name="_Q-Sadovky-výkaz-2003-07-01_3_09_buri_regaly_rozpočet_" xfId="1021" xr:uid="{DAAE6E99-9D22-0843-B042-9B8ACC6C129B}"/>
    <cellStyle name="_Q-Sadovky-výkaz-2003-07-01_3_09_buri_regaly_SO 100 kom_Soupis prací" xfId="1022" xr:uid="{3E149B3A-1382-0B45-B28C-4FC4432BE61D}"/>
    <cellStyle name="_Q-Sadovky-výkaz-2003-07-01_3_09_buri_regaly_SO 101 provizorní DZ" xfId="1023" xr:uid="{0229CC91-BC5A-1E41-A13D-CC563EE29403}"/>
    <cellStyle name="_Q-Sadovky-výkaz-2003-07-01_3_09_buri_regaly_SO 200" xfId="1024" xr:uid="{28B9B757-2EBE-FF42-BEF4-03B444B7CD6E}"/>
    <cellStyle name="_Q-Sadovky-výkaz-2003-07-01_3_09_buri_regaly_Soupis prací_SO400 xls" xfId="1025" xr:uid="{530F09AC-FD14-7E4B-AB76-D7471E862D6E}"/>
    <cellStyle name="_Q-Sadovky-výkaz-2003-07-01_3_09-13-zbytek" xfId="1026" xr:uid="{DCA956A3-D64A-2C43-B315-220B1EE99515}"/>
    <cellStyle name="_Q-Sadovky-výkaz-2003-07-01_3_09-13-zbytek 2" xfId="1027" xr:uid="{28A3DD7F-FD6D-0A42-97C4-3C0B05A5F910}"/>
    <cellStyle name="_Q-Sadovky-výkaz-2003-07-01_3_09-13-zbytek_6052_Úpravy v terminálu T3_RO_130124" xfId="1028" xr:uid="{B6AC4C57-D79A-274F-9D99-493EB7B85720}"/>
    <cellStyle name="_Q-Sadovky-výkaz-2003-07-01_3_09-13-zbytek_rozpočet_" xfId="1029" xr:uid="{377A645C-75FF-7243-9F62-C8D304C7386A}"/>
    <cellStyle name="_Q-Sadovky-výkaz-2003-07-01_3_09-13-zbytek_SO 100 kom_Soupis prací" xfId="1030" xr:uid="{95333AA1-EE73-B04D-BF70-02FF7724FC5B}"/>
    <cellStyle name="_Q-Sadovky-výkaz-2003-07-01_3_09-13-zbytek_SO 101 provizorní DZ" xfId="1031" xr:uid="{C244B2B0-045F-174B-807F-3166F644C5B4}"/>
    <cellStyle name="_Q-Sadovky-výkaz-2003-07-01_3_09-13-zbytek_SO 200" xfId="1032" xr:uid="{B8434869-7D20-0449-AD50-3B8B579C08DB}"/>
    <cellStyle name="_Q-Sadovky-výkaz-2003-07-01_3_09-13-zbytek_Soupis prací_SO400 xls" xfId="1033" xr:uid="{6309E9AF-4B70-D744-9829-4DB7EADAEE5E}"/>
    <cellStyle name="_Q-Sadovky-výkaz-2003-07-01_3_09-17" xfId="1034" xr:uid="{BC088C1E-38A6-A04E-9997-7051CCA9E3CB}"/>
    <cellStyle name="_Q-Sadovky-výkaz-2003-07-01_3_09-17 2" xfId="1035" xr:uid="{E36DFABA-EB25-D945-B7EF-39CA3D5C59F8}"/>
    <cellStyle name="_Q-Sadovky-výkaz-2003-07-01_3_09-17_6052_Úpravy v terminálu T3_RO_130124" xfId="1036" xr:uid="{142A5D04-51FF-3F4F-8063-9304C3E36D32}"/>
    <cellStyle name="_Q-Sadovky-výkaz-2003-07-01_3_09-17_rozpočet_" xfId="1037" xr:uid="{0E59E5BF-8A85-8347-B40A-189FD77C1C9B}"/>
    <cellStyle name="_Q-Sadovky-výkaz-2003-07-01_3_09-17_SO 100 kom_Soupis prací" xfId="1038" xr:uid="{6AEA571A-E730-614E-BC62-BEF766CB0579}"/>
    <cellStyle name="_Q-Sadovky-výkaz-2003-07-01_3_09-17_SO 101 provizorní DZ" xfId="1039" xr:uid="{222B2A1E-C986-3B45-9ED3-F9819DE12964}"/>
    <cellStyle name="_Q-Sadovky-výkaz-2003-07-01_3_09-17_SO 200" xfId="1040" xr:uid="{A51B3A2D-EA9D-E54C-BD09-5D5E848F35E9}"/>
    <cellStyle name="_Q-Sadovky-výkaz-2003-07-01_3_09-17_Soupis prací_SO400 xls" xfId="1041" xr:uid="{2337B491-E5E9-9340-9541-9249899F2382}"/>
    <cellStyle name="_Q-Sadovky-výkaz-2003-07-01_3_09-20" xfId="1042" xr:uid="{FDFC9F37-3769-F94A-B4F6-C665A0024A1E}"/>
    <cellStyle name="_Q-Sadovky-výkaz-2003-07-01_3_09-20_rozpočet_" xfId="1043" xr:uid="{C3A52B22-9CAE-344A-9B4B-79F9F24FF260}"/>
    <cellStyle name="_Q-Sadovky-výkaz-2003-07-01_3_09-20_SO 100 kom_Soupis prací" xfId="1044" xr:uid="{81216D71-4014-A94D-9B51-AC8D376A1173}"/>
    <cellStyle name="_Q-Sadovky-výkaz-2003-07-01_3_09-20_SO 101 provizorní DZ" xfId="1045" xr:uid="{2A7E70DE-8204-B64F-A0EC-C62061B7C004}"/>
    <cellStyle name="_Q-Sadovky-výkaz-2003-07-01_3_09-20_SO 200" xfId="1046" xr:uid="{5C8F9059-6138-E249-8D1E-0819178F38A4}"/>
    <cellStyle name="_Q-Sadovky-výkaz-2003-07-01_3_09-20_Soupis prací_SO400 xls" xfId="1047" xr:uid="{CCEE4D58-BDFC-CD4A-8CE9-CDDCBC5BAAB2}"/>
    <cellStyle name="_Q-Sadovky-výkaz-2003-07-01_3_Rekapitulace SmCB" xfId="1048" xr:uid="{3708F121-0FD3-4549-A865-4C0700B0BEA3}"/>
    <cellStyle name="_Q-Sadovky-výkaz-2003-07-01_3_rozpočet_" xfId="1049" xr:uid="{520A9DCD-4EAC-2840-B411-79B4EF12B9BB}"/>
    <cellStyle name="_Q-Sadovky-výkaz-2003-07-01_3_SO 000 Pozadavky investora" xfId="1050" xr:uid="{7F944E37-25BB-B648-8E48-89BCBC51E37A}"/>
    <cellStyle name="_Q-Sadovky-výkaz-2003-07-01_3_SO 000-002" xfId="1051" xr:uid="{A967BA85-B831-F745-A6D5-28C2365722F9}"/>
    <cellStyle name="_Q-Sadovky-výkaz-2003-07-01_3_SO 05 interiér propočet" xfId="1052" xr:uid="{7E8761C7-A07E-404C-BC66-C6132162279E}"/>
    <cellStyle name="_Q-Sadovky-výkaz-2003-07-01_3_SO 05 interiér propočet 2" xfId="1053" xr:uid="{40C483F5-6BAA-F248-B0B1-5123D38BA538}"/>
    <cellStyle name="_Q-Sadovky-výkaz-2003-07-01_3_SO 05 interiér propočet_6052_Úpravy v terminálu T3_RO_130124" xfId="1054" xr:uid="{8BDC11BD-9C12-D149-B3B4-B3980778465A}"/>
    <cellStyle name="_Q-Sadovky-výkaz-2003-07-01_3_SO 05 interiér propočet_rozpočet_" xfId="1055" xr:uid="{32450AA8-A0DE-4F4F-B4A3-8371183E92C0}"/>
    <cellStyle name="_Q-Sadovky-výkaz-2003-07-01_3_SO 05 interiér propočet_SO 100 kom_Soupis prací" xfId="1056" xr:uid="{467FC36C-BE74-EF49-9ECF-E5B77A3F3CD9}"/>
    <cellStyle name="_Q-Sadovky-výkaz-2003-07-01_3_SO 05 interiér propočet_SO 101 provizorní DZ" xfId="1057" xr:uid="{7B742944-4D4F-6045-9321-DE8DFCCFFEAA}"/>
    <cellStyle name="_Q-Sadovky-výkaz-2003-07-01_3_SO 05 interiér propočet_SO 200" xfId="1058" xr:uid="{B2560D21-0BC1-4246-9F8C-DFAB3B6341A8}"/>
    <cellStyle name="_Q-Sadovky-výkaz-2003-07-01_3_SO 05 interiér propočet_Soupis prací_SO400 xls" xfId="1059" xr:uid="{5DFF2CED-5639-4349-A9E4-3694155A87CC}"/>
    <cellStyle name="_Q-Sadovky-výkaz-2003-07-01_3_SO 05 střecha propočet" xfId="1060" xr:uid="{0F857C30-FDB2-E442-AA0C-610B741D0445}"/>
    <cellStyle name="_Q-Sadovky-výkaz-2003-07-01_3_SO 05 střecha propočet 2" xfId="1061" xr:uid="{086F7114-9ECF-8247-BECE-8173064B9D10}"/>
    <cellStyle name="_Q-Sadovky-výkaz-2003-07-01_3_SO 05 střecha propočet_6052_Úpravy v terminálu T3_RO_130124" xfId="1062" xr:uid="{90C87A75-29D3-E741-818F-17553A77113B}"/>
    <cellStyle name="_Q-Sadovky-výkaz-2003-07-01_3_SO 05 střecha propočet_rozpočet_" xfId="1063" xr:uid="{C63CDAE9-6814-6D42-94FC-9CD1D67B84AF}"/>
    <cellStyle name="_Q-Sadovky-výkaz-2003-07-01_3_SO 05 střecha propočet_SO 100 kom_Soupis prací" xfId="1064" xr:uid="{A3C6CE03-C783-7641-8457-D431C5EDA002}"/>
    <cellStyle name="_Q-Sadovky-výkaz-2003-07-01_3_SO 05 střecha propočet_SO 101 provizorní DZ" xfId="1065" xr:uid="{1EB2BA64-C576-C84A-8270-3FFA0CEAD88A}"/>
    <cellStyle name="_Q-Sadovky-výkaz-2003-07-01_3_SO 05 střecha propočet_SO 200" xfId="1066" xr:uid="{5EDC1C14-86D0-3D41-8709-BF0F87F54D80}"/>
    <cellStyle name="_Q-Sadovky-výkaz-2003-07-01_3_SO 05 střecha propočet_Soupis prací_SO400 xls" xfId="1067" xr:uid="{9E18E8E2-3978-6D45-81E4-450117E6C4B3}"/>
    <cellStyle name="_Q-Sadovky-výkaz-2003-07-01_3_SO 05 vzduchové sanační úpravy propočet" xfId="1068" xr:uid="{C74FE78E-0DDE-AB45-A803-5F27058094B6}"/>
    <cellStyle name="_Q-Sadovky-výkaz-2003-07-01_3_SO 05 vzduchové sanační úpravy propočet 2" xfId="1069" xr:uid="{BF9D307B-2D76-4D4D-85C5-89262EC2684A}"/>
    <cellStyle name="_Q-Sadovky-výkaz-2003-07-01_3_SO 05 vzduchové sanační úpravy propočet_6052_Úpravy v terminálu T3_RO_130124" xfId="1070" xr:uid="{48652AF8-3A76-6147-BCF9-E27FA50D1BAE}"/>
    <cellStyle name="_Q-Sadovky-výkaz-2003-07-01_3_SO 05 vzduchové sanační úpravy propočet_rozpočet_" xfId="1071" xr:uid="{F0315FAF-A639-2A4B-B5CD-2F9A438EE717}"/>
    <cellStyle name="_Q-Sadovky-výkaz-2003-07-01_3_SO 05 vzduchové sanační úpravy propočet_SO 100 kom_Soupis prací" xfId="1072" xr:uid="{93E81A80-CB61-6447-97CB-8694B58B7737}"/>
    <cellStyle name="_Q-Sadovky-výkaz-2003-07-01_3_SO 05 vzduchové sanační úpravy propočet_SO 101 provizorní DZ" xfId="1073" xr:uid="{C9DABB3A-ADE2-9F48-8E86-C6B976ED1999}"/>
    <cellStyle name="_Q-Sadovky-výkaz-2003-07-01_3_SO 05 vzduchové sanační úpravy propočet_SO 200" xfId="1074" xr:uid="{6F035586-2031-6C4A-AB01-7399AC7BFCC3}"/>
    <cellStyle name="_Q-Sadovky-výkaz-2003-07-01_3_SO 05 vzduchové sanační úpravy propočet_Soupis prací_SO400 xls" xfId="1075" xr:uid="{B0F50478-940E-2E48-8D28-0E59D18CF4E4}"/>
    <cellStyle name="_Q-Sadovky-výkaz-2003-07-01_3_SO 100 kom_Soupis prací" xfId="1076" xr:uid="{A0650550-2FF1-DB4B-B2E0-253628E771B8}"/>
    <cellStyle name="_Q-Sadovky-výkaz-2003-07-01_3_SO 100-199" xfId="1077" xr:uid="{3FF9C5A6-A8A1-5E47-8DE5-7805114C26F6}"/>
    <cellStyle name="_Q-Sadovky-výkaz-2003-07-01_3_SO 101 provizorní DZ" xfId="1078" xr:uid="{CC0910B3-CD95-1943-BF92-5C89AA26580B}"/>
    <cellStyle name="_Q-Sadovky-výkaz-2003-07-01_3_SO 20_stavba" xfId="1079" xr:uid="{E1D5CAE3-5295-BE48-B693-DF8A00FB2EC3}"/>
    <cellStyle name="_Q-Sadovky-výkaz-2003-07-01_3_SO 200" xfId="1080" xr:uid="{7EC5C61D-DDC5-F94F-AF2A-1CFC4C939EBD}"/>
    <cellStyle name="_Q-Sadovky-výkaz-2003-07-01_3_SO 200-220" xfId="1081" xr:uid="{B325348F-F1CD-1948-B88E-25C99F81A316}"/>
    <cellStyle name="_Q-Sadovky-výkaz-2003-07-01_3_SO 260-270" xfId="1082" xr:uid="{E3A02A81-B29C-4540-86E8-37F19F065D8A}"/>
    <cellStyle name="_Q-Sadovky-výkaz-2003-07-01_3_SO 300-330" xfId="1083" xr:uid="{D8D4C4FF-2ACF-DD40-BC97-440F6ACDA2FF}"/>
    <cellStyle name="_Q-Sadovky-výkaz-2003-07-01_3_SO 350-365" xfId="1084" xr:uid="{A55DAB7A-E452-734D-A530-EA864E962AF5}"/>
    <cellStyle name="_Q-Sadovky-výkaz-2003-07-01_3_SO 370" xfId="1085" xr:uid="{E61B8DA2-3816-614B-8C34-CE3449FBC3A6}"/>
    <cellStyle name="_Q-Sadovky-výkaz-2003-07-01_3_SO 440-449" xfId="1086" xr:uid="{1B006454-CC4C-EE43-A8BA-784E2D8D1664}"/>
    <cellStyle name="_Q-Sadovky-výkaz-2003-07-01_3_SO 460-469" xfId="1087" xr:uid="{CB31EFA2-CDD0-E445-B8EA-37B7B77B7886}"/>
    <cellStyle name="_Q-Sadovky-výkaz-2003-07-01_3_SO 520-536" xfId="1088" xr:uid="{0747793D-863C-6944-AAB7-DA14B5FB092F}"/>
    <cellStyle name="_Q-Sadovky-výkaz-2003-07-01_3_SO 800-809" xfId="1089" xr:uid="{B405E234-D8FE-CA4B-B68F-45990849E050}"/>
    <cellStyle name="_Q-Sadovky-výkaz-2003-07-01_3_Soupis prací_SO400 xls" xfId="1090" xr:uid="{CF8DFD30-6549-1547-B124-29704AACBD57}"/>
    <cellStyle name="_Q-Sadovky-výkaz-2003-07-01_6052_Úpravy v terminálu T3_RO_130124" xfId="1091" xr:uid="{A4ABD506-C92A-1245-86F2-90A9E09FFB02}"/>
    <cellStyle name="_Q-Sadovky-výkaz-2003-07-01_rozpočet_" xfId="1092" xr:uid="{D50D154C-01D5-8D41-B4D7-23C188762D85}"/>
    <cellStyle name="_Q-Sadovky-výkaz-2003-07-01_SO 05 interiér propočet" xfId="1093" xr:uid="{24729BA0-D4E4-0545-93F1-F1706AA45E7F}"/>
    <cellStyle name="_Q-Sadovky-výkaz-2003-07-01_SO 05 interiér propočet_6052_Úpravy v terminálu T3_RO_130124" xfId="1094" xr:uid="{6FD4ACF1-9013-AD41-996C-FA5A5C1CAB68}"/>
    <cellStyle name="_Q-Sadovky-výkaz-2003-07-01_SO 05 interiér propočet_rozpočet_" xfId="1095" xr:uid="{FDD396E0-8EA8-9242-95DB-0532DE4F97AC}"/>
    <cellStyle name="_Q-Sadovky-výkaz-2003-07-01_SO 05 interiér propočet_SO 100 kom_Soupis prací" xfId="1096" xr:uid="{7C79FD3C-559E-2F46-977B-2F0A933F742C}"/>
    <cellStyle name="_Q-Sadovky-výkaz-2003-07-01_SO 05 interiér propočet_SO 101 provizorní DZ" xfId="1097" xr:uid="{141FC58A-F623-554B-B838-BA0F0AF1F6AB}"/>
    <cellStyle name="_Q-Sadovky-výkaz-2003-07-01_SO 05 interiér propočet_SO 200" xfId="1098" xr:uid="{FE12A941-B439-0C47-9D76-04AACF38618F}"/>
    <cellStyle name="_Q-Sadovky-výkaz-2003-07-01_SO 05 interiér propočet_Soupis prací_SO400 xls" xfId="1099" xr:uid="{0BBAF60F-19A2-2243-8282-7D454D2AE5F9}"/>
    <cellStyle name="_Q-Sadovky-výkaz-2003-07-01_SO 05 střecha propočet" xfId="1100" xr:uid="{E0807DEE-8959-0F4D-9B1D-357E22321958}"/>
    <cellStyle name="_Q-Sadovky-výkaz-2003-07-01_SO 05 střecha propočet_6052_Úpravy v terminálu T3_RO_130124" xfId="1101" xr:uid="{5314F5DD-D29E-9048-8C08-563DB7D25351}"/>
    <cellStyle name="_Q-Sadovky-výkaz-2003-07-01_SO 05 střecha propočet_rozpočet_" xfId="1102" xr:uid="{60724521-4121-2944-A778-63641C00F146}"/>
    <cellStyle name="_Q-Sadovky-výkaz-2003-07-01_SO 05 střecha propočet_SO 100 kom_Soupis prací" xfId="1103" xr:uid="{D2AA2F20-F8BD-5942-B8E2-65E29B6D313D}"/>
    <cellStyle name="_Q-Sadovky-výkaz-2003-07-01_SO 05 střecha propočet_SO 101 provizorní DZ" xfId="1104" xr:uid="{F4F9DCB7-FA92-7C46-A946-1388B4DD6AB2}"/>
    <cellStyle name="_Q-Sadovky-výkaz-2003-07-01_SO 05 střecha propočet_SO 200" xfId="1105" xr:uid="{85570D82-972E-7F47-B2B6-375145CD0399}"/>
    <cellStyle name="_Q-Sadovky-výkaz-2003-07-01_SO 05 střecha propočet_Soupis prací_SO400 xls" xfId="1106" xr:uid="{8B26E51D-D0F9-474F-BDF4-7400301B1BF5}"/>
    <cellStyle name="_Q-Sadovky-výkaz-2003-07-01_SO 05 vzduchové sanační úpravy propočet" xfId="1107" xr:uid="{7A985F4C-BEF1-D74D-B44C-A6B1E3D3CA55}"/>
    <cellStyle name="_Q-Sadovky-výkaz-2003-07-01_SO 05 vzduchové sanační úpravy propočet_6052_Úpravy v terminálu T3_RO_130124" xfId="1108" xr:uid="{9A761277-08E1-C947-8AF7-D5A4AF05C767}"/>
    <cellStyle name="_Q-Sadovky-výkaz-2003-07-01_SO 05 vzduchové sanační úpravy propočet_rozpočet_" xfId="1109" xr:uid="{736E2243-93C6-8041-BA1A-E1B7D0A28A01}"/>
    <cellStyle name="_Q-Sadovky-výkaz-2003-07-01_SO 05 vzduchové sanační úpravy propočet_SO 100 kom_Soupis prací" xfId="1110" xr:uid="{5E12FEC0-75FC-4F47-9FD7-742BA44EAA14}"/>
    <cellStyle name="_Q-Sadovky-výkaz-2003-07-01_SO 05 vzduchové sanační úpravy propočet_SO 101 provizorní DZ" xfId="1111" xr:uid="{0C7CB8E7-D28A-BA48-9E70-3BFBBD0E0997}"/>
    <cellStyle name="_Q-Sadovky-výkaz-2003-07-01_SO 05 vzduchové sanační úpravy propočet_SO 200" xfId="1112" xr:uid="{C93D8492-5906-CA41-9B1F-A02408819CBA}"/>
    <cellStyle name="_Q-Sadovky-výkaz-2003-07-01_SO 05 vzduchové sanační úpravy propočet_Soupis prací_SO400 xls" xfId="1113" xr:uid="{44F65729-3AE9-004C-8A35-0FC457588E9E}"/>
    <cellStyle name="_Q-Sadovky-výkaz-2003-07-01_SO 100 kom_Soupis prací" xfId="1114" xr:uid="{9980C1D4-D34C-D446-9BEB-54ABE5043ADD}"/>
    <cellStyle name="_Q-Sadovky-výkaz-2003-07-01_SO 101 provizorní DZ" xfId="1115" xr:uid="{0E41227A-46E0-3C46-A375-6754FBCD3C09}"/>
    <cellStyle name="_Q-Sadovky-výkaz-2003-07-01_SO 200" xfId="1116" xr:uid="{E1D628D4-82D6-9C44-BA0D-2310C7D023A7}"/>
    <cellStyle name="_Q-Sadovky-výkaz-2003-07-01_Soupis prací_SO400 xls" xfId="1117" xr:uid="{2588C5A3-F221-D943-AFDD-A19E20223F1C}"/>
    <cellStyle name="_Rekonstrukce rozvaděčů I P Pavlova_RO" xfId="1118" xr:uid="{BDA78924-7552-2C41-AEF4-B4532DF7AD4C}"/>
    <cellStyle name="_Rekonstrukce rozvaděčů I P Pavlova_RO_6052_Úpravy v terminálu T3_RO_130124" xfId="1119" xr:uid="{6AC7B47C-F01B-504B-BDF6-80931B2A71F1}"/>
    <cellStyle name="_Rekonstrukce rozvaděčů I P Pavlova_RO_rozpočet_" xfId="1120" xr:uid="{0DEA548C-75A9-4945-9148-81AD2F50FC9C}"/>
    <cellStyle name="_Rekonstrukce rozvaděčů I P Pavlova_RO_SO 100 kom_Soupis prací" xfId="1121" xr:uid="{26FBAF54-EF75-C54D-935D-8036ABFF59A7}"/>
    <cellStyle name="_Rekonstrukce rozvaděčů I P Pavlova_RO_SO 101 provizorní DZ" xfId="1122" xr:uid="{09405265-859B-ED4B-9560-C4B4E5D6A394}"/>
    <cellStyle name="_Rekonstrukce rozvaděčů I P Pavlova_RO_SO 200" xfId="1123" xr:uid="{0B3F4307-3F00-A34E-B849-2361714DC4C5}"/>
    <cellStyle name="_Rekonstrukce rozvaděčů I P Pavlova_RO_Soupis prací_SO400 xls" xfId="1124" xr:uid="{E6187ACF-DD14-BD46-B4E4-1728A23FF69D}"/>
    <cellStyle name="_rozpočet" xfId="1125" xr:uid="{D653872B-447C-A841-8B79-24DDD484342F}"/>
    <cellStyle name="_Rozpočet-FINAL" xfId="1126" xr:uid="{9D570485-3C68-2A4D-8ED8-51AC236C18C3}"/>
    <cellStyle name="_Rozpočet-FINAL-" xfId="1127" xr:uid="{90702EA6-53BB-7141-9954-A6B105D64C3F}"/>
    <cellStyle name="_Rozpočet-FINAL 2" xfId="1128" xr:uid="{BAE4D96F-26A4-364A-83DC-953A142B2378}"/>
    <cellStyle name="_Rozpočet-FINAL- 2" xfId="1129" xr:uid="{ECC67217-0A30-CB4A-827E-38D91117D524}"/>
    <cellStyle name="_Rozpočet-FINAL 3" xfId="1130" xr:uid="{8F59F555-807E-4F44-AA7B-1D21021A2BF2}"/>
    <cellStyle name="_Rozpočet-FINAL- 3" xfId="1131" xr:uid="{DFEC628B-1DF3-5B4C-B049-5A7F10BE6F6C}"/>
    <cellStyle name="_Rozpočet-FINAL 4" xfId="1132" xr:uid="{2B73E7DD-B803-C344-8500-7F3EAF07EA82}"/>
    <cellStyle name="_Rozpočet-FINAL- 4" xfId="1133" xr:uid="{A56C6180-2CF4-B249-884B-89CE40D09AFA}"/>
    <cellStyle name="_ROZPOČET-FINAL-ALL" xfId="1134" xr:uid="{A875C643-5F77-2047-BB55-7E0F7F860676}"/>
    <cellStyle name="_Rozpočet-IKEM-pro jiné účely" xfId="1135" xr:uid="{FB95AB49-238C-F548-87A6-587FB65F1F85}"/>
    <cellStyle name="_Rozpočet-IKEM-pro jiné účely 2" xfId="1136" xr:uid="{6D160CE1-6BB3-2444-8AA5-5C2251855A95}"/>
    <cellStyle name="_Rozpočet-KABELY-20072010-" xfId="1137" xr:uid="{F4206E59-EB72-AD4B-8763-C523129E5DAE}"/>
    <cellStyle name="_Rozpočet-KABELY-20072010- 2" xfId="1138" xr:uid="{7FA04766-7A47-424B-B619-C9B42D3D0D23}"/>
    <cellStyle name="_sablony WX_080414_cz_en" xfId="1139" xr:uid="{2E778664-9A61-3348-935A-F53D3A628FDA}"/>
    <cellStyle name="_SO 01.070 Slaboproudé rozvody 1" xfId="1140" xr:uid="{25130921-E4CD-4749-86D0-DCC90238A8E5}"/>
    <cellStyle name="_SO 01.070 Slaboproudé rozvody 1 2" xfId="1141" xr:uid="{EDA6C1D8-F91A-EB4F-9800-1F657826BDAE}"/>
    <cellStyle name="_SO 01.070 Slaboproudé rozvody 1 3" xfId="1142" xr:uid="{8EF81DF0-9CA7-A24D-9775-3A6DA8CF7677}"/>
    <cellStyle name="_SO 01.070 Slaboproudé rozvody 1 4" xfId="1143" xr:uid="{6526D65A-F913-DF43-8E3E-58182821F0E4}"/>
    <cellStyle name="_SO 03_kanalizacni pripojky_090223" xfId="1144" xr:uid="{20B36B4D-613A-544B-99B5-2EB03452FB11}"/>
    <cellStyle name="_SO 03_Vytlak SV_090331" xfId="1145" xr:uid="{BD849F23-A107-C843-A376-DBE45EE706F9}"/>
    <cellStyle name="_SO 05_F6_rain wat drain.060531" xfId="1146" xr:uid="{628C536C-942A-DF4E-B97D-193598D668F8}"/>
    <cellStyle name="_SO 05_F6_rain wat drain.060531_04_M13_SHZ_6ZX_SOUPIS VÝKONU_090514" xfId="1147" xr:uid="{04B4C6BE-116E-3F48-822C-113C14E3A112}"/>
    <cellStyle name="_SO 11_ rain water drainage_070424" xfId="1148" xr:uid="{1B60F640-7BF7-6F4B-A89C-7902109936FA}"/>
    <cellStyle name="_SO 11_ rain water drainage_080211" xfId="1149" xr:uid="{D8698466-BD78-A44F-89FF-5D7990080B8D}"/>
    <cellStyle name="_SO 15_fire water pipeline_070413" xfId="1150" xr:uid="{720F452B-0F28-0340-BDF1-095B652437E3}"/>
    <cellStyle name="_SO 16_6VX01_vzduchotechnika" xfId="1151" xr:uid="{CB96FD7D-8A0C-274D-A6B6-2CE5212501EE}"/>
    <cellStyle name="_SO 17_ přípojka splašk.kanalizace" xfId="1152" xr:uid="{90344687-8AC2-C74C-963D-83480E4DFD71}"/>
    <cellStyle name="_SO 18_ příp. dešť.kan._zmeny 070820" xfId="1153" xr:uid="{DECDE622-D966-E24E-9FEC-CD3626CCF7FA}"/>
    <cellStyle name="_SO 18_ přípojka dešť.kanalizace" xfId="1154" xr:uid="{7A88137C-5500-C54F-AD6F-8F9122F7A175}"/>
    <cellStyle name="_SO 21_kanalizace splašková_070807" xfId="1155" xr:uid="{FAA4F741-8594-A544-8A97-95AB3F6808E1}"/>
    <cellStyle name="_SO 22_ kanalizace destova v arealu" xfId="1156" xr:uid="{FCEF7B32-B5FA-B645-8528-F9636C0CC256}"/>
    <cellStyle name="_SO 22_ kanalizace destova v arealu_04_M13_SHZ_6ZX_SOUPIS VÝKONU_090514" xfId="1157" xr:uid="{77F9A77D-AFB5-4B4E-930B-EDFF3D443403}"/>
    <cellStyle name="_SO 363_fire water supply_rev.1_070116" xfId="1158" xr:uid="{F8E8D7EC-7DB4-B447-B52D-04EB8DFFBE0C}"/>
    <cellStyle name="_SO 399.1,2_sewerage" xfId="1159" xr:uid="{13524D1C-04BA-D143-8095-D8B8D4306139}"/>
    <cellStyle name="_SO 399.1,2_sewerage_F5_070221" xfId="1160" xr:uid="{4A2B46B0-CF67-344C-9F21-B3980CE55091}"/>
    <cellStyle name="_SO 399.1,2_sewerage_F5_zmeny k 070730" xfId="1161" xr:uid="{B6019B7B-6CCD-184B-8A19-32C77D565A9C}"/>
    <cellStyle name="_SO 399.1,2_sewerage_rev.1_070108" xfId="1162" xr:uid="{6A028DC4-8862-784B-A562-6061941548AB}"/>
    <cellStyle name="_SO 399.3 Roads of drainage_rev.1_070111" xfId="1163" xr:uid="{35176D63-D04A-6744-8B5A-56FAC4BD4AD8}"/>
    <cellStyle name="_SO 399.3 Roads of drainage_zmeny k_070731" xfId="1164" xr:uid="{FEAF90AA-B339-C54D-9D0F-F4A72D598725}"/>
    <cellStyle name="_SO_1124_Retention pond_zmena_B_ 070202" xfId="1165" xr:uid="{EF174B87-6226-704E-A2A3-6F821D583CBD}"/>
    <cellStyle name="_SO04" xfId="1166" xr:uid="{3BD13BC2-CC9A-2544-A325-CE3DE615363D}"/>
    <cellStyle name="_Soupis_prací_kácení" xfId="1167" xr:uid="{B018271E-75AE-2144-A781-E5C82A62A5B3}"/>
    <cellStyle name="_Soupis_prací_sadovky" xfId="1168" xr:uid="{63BF9B8D-7C48-FB4E-A59E-689E71F68D0F}"/>
    <cellStyle name="_SROV Nám Míru - HOFA" xfId="1169" xr:uid="{A18A7730-A473-D247-A718-85D885CD8008}"/>
    <cellStyle name="_SROV Nám Míru - HOFA_6052_Úpravy v terminálu T3_RO_130124" xfId="1170" xr:uid="{17E68461-351D-CA48-9600-D82FBCFBC7C7}"/>
    <cellStyle name="_SROV Nám Míru - HOFA_rozpočet_" xfId="1171" xr:uid="{377E11EE-3C2C-1542-9E2A-0BE03710688B}"/>
    <cellStyle name="_SROV Nám Míru - HOFA_SO 100 kom_Soupis prací" xfId="1172" xr:uid="{A2AA04D1-A7A2-4F45-9B13-2D7D2F131EE0}"/>
    <cellStyle name="_SROV Nám Míru - HOFA_SO 101 provizorní DZ" xfId="1173" xr:uid="{276E9569-3445-5F41-B705-BEFD9403A069}"/>
    <cellStyle name="_SROV Nám Míru - HOFA_SO 200" xfId="1174" xr:uid="{4FA6F272-88DD-6C44-9FAE-03909A444368}"/>
    <cellStyle name="_SROV Nám Míru - HOFA_Soupis prací_SO400 xls" xfId="1175" xr:uid="{0FD74535-5953-564F-B3B0-B0074D95301F}"/>
    <cellStyle name="_STA - A" xfId="1176" xr:uid="{E6926750-BA73-2146-9E6A-BA1E6A87167D}"/>
    <cellStyle name="_Summary bill of rates COOLINGL" xfId="1177" xr:uid="{1A77DE14-351A-3E41-8DE0-0A50C397DA1B}"/>
    <cellStyle name="_Summary bill of rates COOLINGL_1" xfId="1178" xr:uid="{D3630A29-304E-2042-AFDC-A09FBB9B0080}"/>
    <cellStyle name="_Summary bill of rates COOLINGL_2" xfId="1179" xr:uid="{AB5BA1BD-FFC8-534A-99A9-59994BE5EEC3}"/>
    <cellStyle name="_Summary bill of rates COOLINGL_3" xfId="1180" xr:uid="{679C67FB-E14C-E94A-915A-699529C00A3B}"/>
    <cellStyle name="_Summary bill of rates VENTILATIONL" xfId="1181" xr:uid="{82F1A286-A463-5245-8125-305278C0A89F}"/>
    <cellStyle name="_Summary bill of rates VENTILATIONL_1" xfId="1182" xr:uid="{2C860626-F980-A445-8C23-05B379C345A9}"/>
    <cellStyle name="_Summary bill of rates VENTILATIONL_2" xfId="1183" xr:uid="{3BBA70FF-17C2-2043-9443-D79EBA4731C2}"/>
    <cellStyle name="_Summary bill of rates VENTILATIONL_3" xfId="1184" xr:uid="{4644D1CF-3158-B248-8412-8A6131FFF5C9}"/>
    <cellStyle name="_Tendr,konvence-soupis.výkonů,07.08.05" xfId="1185" xr:uid="{5E9D52BF-0E11-9149-9502-DD469A7B16C3}"/>
    <cellStyle name="_Tendr,konvence-soupis.výkonů,07.08.05 2" xfId="1186" xr:uid="{164F408E-DF3F-C140-815A-7A4DE63F95AE}"/>
    <cellStyle name="_Tendr,konvence-soupis.výkonů,07.08.05 3" xfId="1187" xr:uid="{1B8C6B73-B8FC-C44E-9473-D8982026927C}"/>
    <cellStyle name="_Tendr,konvence-soupis.výkonů,07.08.05 4" xfId="1188" xr:uid="{8E0E91DE-E1B1-8847-A711-F99BE982334F}"/>
    <cellStyle name="_Tendr,konvence-soupis.výkonů,07.08.05 4 2" xfId="1189" xr:uid="{6072CE57-01B7-0C4F-84E3-99BAF4215619}"/>
    <cellStyle name="_Tendr,konvence-soupis.výkonů,07.08.05_1" xfId="1190" xr:uid="{6D2DCB97-262E-4F42-A50C-D20C36D1C0C9}"/>
    <cellStyle name="_Tendr,konvence-soupis.výkonů,07.08.05_1 2" xfId="1191" xr:uid="{E64353AB-838B-F948-9461-7EB9764B443F}"/>
    <cellStyle name="_Tendr,konvence-soupis.výkonů,07.08.05_1 3" xfId="1192" xr:uid="{036FB40E-308C-B94C-994D-9B865F2C4A14}"/>
    <cellStyle name="_Tendr,konvence-soupis.výkonů,07.08.05_1 4" xfId="1193" xr:uid="{E4F4735F-73B2-634D-AE2F-6248C796B9F8}"/>
    <cellStyle name="_Tendr,konvence-soupis.výkonů,07.08.05_1 4 2" xfId="1194" xr:uid="{4E64B75A-10BD-7E45-A935-91E8832542DA}"/>
    <cellStyle name="_TI_SO 01_060301_cz_en" xfId="1195" xr:uid="{83591628-062D-3E40-AEF6-38EF80833365}"/>
    <cellStyle name="_TI_SO 01_060301_cz_en_04_M13_SHZ_6ZX_SOUPIS VÝKONU_090514" xfId="1196" xr:uid="{67787D27-9244-2244-B29C-B5434F9EAB5D}"/>
    <cellStyle name="_Titulní list" xfId="1197" xr:uid="{D9D8CE26-16F2-9948-AE3C-31B57F4486BF}"/>
    <cellStyle name="_Titulní list_002_08_4914_002_01_09_17_002Technicka_specifikace_2etapa" xfId="1198" xr:uid="{A622D42C-218D-ED4B-B500-82D2326ECF81}"/>
    <cellStyle name="_Titulní list_002_08_4914_002_01_09_17_002Technicka_specifikace_2etapa_6052_Úpravy v terminálu T3_RO_130124" xfId="1199" xr:uid="{0B3337C9-236C-6F4C-830D-BF857C551D1C}"/>
    <cellStyle name="_Titulní list_002_08_4914_002_01_09_17_002Technicka_specifikace_2etapa_rozpočet_" xfId="1200" xr:uid="{8372B27F-55A4-504B-ABC2-4182F9DC5A40}"/>
    <cellStyle name="_Titulní list_002_08_4914_002_01_09_17_002Technicka_specifikace_2etapa_SO 100 kom_Soupis prací" xfId="1201" xr:uid="{88E61DEA-AFB8-D44C-BEAE-F95A0D5A0A9F}"/>
    <cellStyle name="_Titulní list_002_08_4914_002_01_09_17_002Technicka_specifikace_2etapa_SO 101 provizorní DZ" xfId="1202" xr:uid="{EB349F37-ED17-8444-B416-C2C3B647BAEF}"/>
    <cellStyle name="_Titulní list_002_08_4914_002_01_09_17_002Technicka_specifikace_2etapa_SO 200" xfId="1203" xr:uid="{7F079A0D-C7E5-5D41-B0B5-58E1E78FCEFB}"/>
    <cellStyle name="_Titulní list_002_08_4914_002_01_09_17_002Technicka_specifikace_2etapa_Soupis prací_SO400 xls" xfId="1204" xr:uid="{6F44EE54-0742-1A41-8FE3-B988072EE6B5}"/>
    <cellStyle name="_Titulní list_09_bur_kanali" xfId="1205" xr:uid="{95B78211-6883-8C40-A529-1FD63B61EDD0}"/>
    <cellStyle name="_Titulní list_09_bur_kanali_rozpočet_" xfId="1206" xr:uid="{3AE25A50-5E81-EA41-9F0D-51E7702155F0}"/>
    <cellStyle name="_Titulní list_09_bur_kanali_SO 100 kom_Soupis prací" xfId="1207" xr:uid="{7F0F3374-3002-9149-B383-FF90B877A34A}"/>
    <cellStyle name="_Titulní list_09_bur_kanali_SO 101 provizorní DZ" xfId="1208" xr:uid="{B9083C5D-9366-EF45-B3DB-46993DF9BF76}"/>
    <cellStyle name="_Titulní list_09_bur_kanali_SO 200" xfId="1209" xr:uid="{6B6B80BB-7910-684E-B1BF-A054369EEB93}"/>
    <cellStyle name="_Titulní list_09_bur_kanali_Soupis prací_SO400 xls" xfId="1210" xr:uid="{FC0A6B18-769A-F240-9283-6E54889ED6FD}"/>
    <cellStyle name="_Titulní list_09_bur_podlažní_vestavby" xfId="1211" xr:uid="{525D6B09-0599-0243-B28F-68C562C1905A}"/>
    <cellStyle name="_Titulní list_09_bur_podlažní_vestavby_rozpočet_" xfId="1212" xr:uid="{15698C07-CF69-9049-BE20-DF2E61DE054E}"/>
    <cellStyle name="_Titulní list_09_bur_podlažní_vestavby_SO 100 kom_Soupis prací" xfId="1213" xr:uid="{66997AB2-C706-6142-B669-6808279837C3}"/>
    <cellStyle name="_Titulní list_09_bur_podlažní_vestavby_SO 101 provizorní DZ" xfId="1214" xr:uid="{871CFED8-3FAD-EA46-840B-4F0B7A89006E}"/>
    <cellStyle name="_Titulní list_09_bur_podlažní_vestavby_SO 200" xfId="1215" xr:uid="{1855F84E-FA73-A849-BCFE-2CC91FD90214}"/>
    <cellStyle name="_Titulní list_09_bur_podlažní_vestavby_Soupis prací_SO400 xls" xfId="1216" xr:uid="{38DE3CA3-AB7A-D144-BD42-58D686B7582B}"/>
    <cellStyle name="_Titulní list_09_buri_malby" xfId="1217" xr:uid="{FA87676E-6161-7946-B9EC-B4F0E6B4F19C}"/>
    <cellStyle name="_Titulní list_09_buri_malby_rozpočet_" xfId="1218" xr:uid="{273ECF33-A2A9-CE4C-8BFC-008EBF700D06}"/>
    <cellStyle name="_Titulní list_09_buri_malby_SO 100 kom_Soupis prací" xfId="1219" xr:uid="{3AEA0430-3C4E-E442-B173-6429830D07AB}"/>
    <cellStyle name="_Titulní list_09_buri_malby_SO 101 provizorní DZ" xfId="1220" xr:uid="{7884D2C6-EA2F-E140-9367-6F76041D2F6F}"/>
    <cellStyle name="_Titulní list_09_buri_malby_SO 200" xfId="1221" xr:uid="{3897DFB7-F7FE-EE4A-8B0E-604B43594CED}"/>
    <cellStyle name="_Titulní list_09_buri_malby_Soupis prací_SO400 xls" xfId="1222" xr:uid="{87F1EAF0-E450-FD44-B7BB-0141208BCFDA}"/>
    <cellStyle name="_Titulní list_09_buri_regaly" xfId="1223" xr:uid="{D7963037-93AE-9B4F-A37E-956AF10478C9}"/>
    <cellStyle name="_Titulní list_09_buri_regaly_rozpočet_" xfId="1224" xr:uid="{6DFEAD12-B504-114F-A87C-BE49FFF1D5AB}"/>
    <cellStyle name="_Titulní list_09_buri_regaly_SO 100 kom_Soupis prací" xfId="1225" xr:uid="{2B47023E-4C9A-5641-A380-FB2A8C2E962C}"/>
    <cellStyle name="_Titulní list_09_buri_regaly_SO 101 provizorní DZ" xfId="1226" xr:uid="{B4C4BA99-2969-4F46-9DAE-529B73CEA713}"/>
    <cellStyle name="_Titulní list_09_buri_regaly_SO 200" xfId="1227" xr:uid="{4FA73094-9B12-E749-B701-928D8D632501}"/>
    <cellStyle name="_Titulní list_09_buri_regaly_Soupis prací_SO400 xls" xfId="1228" xr:uid="{E5C29277-C9AC-DA4D-8451-C61F31A73293}"/>
    <cellStyle name="_Titulní list_09-13-zbytek" xfId="1229" xr:uid="{38B86D28-B32A-EE4E-B6F9-097083867AE3}"/>
    <cellStyle name="_Titulní list_09-13-zbytek_6052_Úpravy v terminálu T3_RO_130124" xfId="1230" xr:uid="{5E2FCFC7-44C6-1449-BC94-300F1C15718F}"/>
    <cellStyle name="_Titulní list_09-13-zbytek_rozpočet_" xfId="1231" xr:uid="{B3B91D9D-0373-C047-9D58-0B26E94C6839}"/>
    <cellStyle name="_Titulní list_09-13-zbytek_SO 100 kom_Soupis prací" xfId="1232" xr:uid="{B044781A-F85F-B549-BA83-11EEF4011DAD}"/>
    <cellStyle name="_Titulní list_09-13-zbytek_SO 101 provizorní DZ" xfId="1233" xr:uid="{E95BDE33-F694-2847-93DA-A1047BD92A8B}"/>
    <cellStyle name="_Titulní list_09-13-zbytek_SO 200" xfId="1234" xr:uid="{ADF5ED8F-4CFB-5B47-B64A-EA8C2EB32968}"/>
    <cellStyle name="_Titulní list_09-13-zbytek_Soupis prací_SO400 xls" xfId="1235" xr:uid="{61273BAE-68A8-DF45-96A6-14E795EC7676}"/>
    <cellStyle name="_Titulní list_09-17" xfId="1236" xr:uid="{97D97650-F194-EE4C-BCCD-682594CCF1A1}"/>
    <cellStyle name="_Titulní list_09-17_6052_Úpravy v terminálu T3_RO_130124" xfId="1237" xr:uid="{2E9B7D63-49B5-AF4D-B11B-B5A3ED33E224}"/>
    <cellStyle name="_Titulní list_09-17_rozpočet_" xfId="1238" xr:uid="{F9B7F14C-0ABE-8046-8358-4A1D8ADAD48D}"/>
    <cellStyle name="_Titulní list_09-17_SO 100 kom_Soupis prací" xfId="1239" xr:uid="{CFEBF605-E400-684E-A766-665EB9E42FBA}"/>
    <cellStyle name="_Titulní list_09-17_SO 101 provizorní DZ" xfId="1240" xr:uid="{3A341964-C399-7E4E-BDDE-0D4BE418D415}"/>
    <cellStyle name="_Titulní list_09-17_SO 200" xfId="1241" xr:uid="{A00E2A39-E449-4042-A445-9390419DE615}"/>
    <cellStyle name="_Titulní list_09-17_Soupis prací_SO400 xls" xfId="1242" xr:uid="{9D7F8978-FD91-404F-985D-D344CD48658E}"/>
    <cellStyle name="_Titulní list_09-20" xfId="1243" xr:uid="{48ADC6FB-05D1-F644-8EB8-FE339BC17DD7}"/>
    <cellStyle name="_Titulní list_09-20_rozpočet_" xfId="1244" xr:uid="{6215E6A5-BFD7-0F47-A3B6-E9005805C475}"/>
    <cellStyle name="_Titulní list_09-20_SO 100 kom_Soupis prací" xfId="1245" xr:uid="{A7C95822-BDF3-5C4B-B5A4-B12F33717907}"/>
    <cellStyle name="_Titulní list_09-20_SO 101 provizorní DZ" xfId="1246" xr:uid="{43CDE7DE-2447-F24D-8310-E3BC3647AC1A}"/>
    <cellStyle name="_Titulní list_09-20_SO 200" xfId="1247" xr:uid="{5D3D7150-9B84-DA49-A90C-E3BC652E1188}"/>
    <cellStyle name="_Titulní list_09-20_Soupis prací_SO400 xls" xfId="1248" xr:uid="{05DEE3C5-B00F-0447-9A96-15CB7EB08617}"/>
    <cellStyle name="_Titulní list_Rekapitulace SmCB" xfId="1249" xr:uid="{31478098-EB6A-814C-8FCD-85167E3DF069}"/>
    <cellStyle name="_Titulní list_rozpočet_" xfId="1250" xr:uid="{EC8ED497-2261-C244-A3E0-64DB50B69E14}"/>
    <cellStyle name="_Titulní list_SO 000 Pozadavky investora" xfId="1251" xr:uid="{BC798E6D-6DE4-EF43-8998-C4973D4B76D1}"/>
    <cellStyle name="_Titulní list_SO 000-002" xfId="1252" xr:uid="{C7DC6058-011A-8B4E-8C82-E181B3266A33}"/>
    <cellStyle name="_Titulní list_SO 05 interiér propočet" xfId="1253" xr:uid="{45216A5C-9F94-0349-8AA6-08FC0D0535CC}"/>
    <cellStyle name="_Titulní list_SO 05 interiér propočet_6052_Úpravy v terminálu T3_RO_130124" xfId="1254" xr:uid="{78F826ED-C601-4442-92A5-EC94E0F78A17}"/>
    <cellStyle name="_Titulní list_SO 05 interiér propočet_rozpočet_" xfId="1255" xr:uid="{0C0CC7A4-4A88-B74D-B881-499AF9A4387D}"/>
    <cellStyle name="_Titulní list_SO 05 interiér propočet_SO 100 kom_Soupis prací" xfId="1256" xr:uid="{29E07F1B-D047-B84E-829A-04DFAFBD1F46}"/>
    <cellStyle name="_Titulní list_SO 05 interiér propočet_SO 101 provizorní DZ" xfId="1257" xr:uid="{D421AF8D-3817-8948-AD76-2DE26FC4CF7B}"/>
    <cellStyle name="_Titulní list_SO 05 interiér propočet_SO 200" xfId="1258" xr:uid="{946D1181-1916-824F-BB79-60A3EA85788C}"/>
    <cellStyle name="_Titulní list_SO 05 interiér propočet_Soupis prací_SO400 xls" xfId="1259" xr:uid="{06D85B95-8114-8F48-8E92-1AB88FEC1E67}"/>
    <cellStyle name="_Titulní list_SO 05 střecha propočet" xfId="1260" xr:uid="{407E97F5-6DAB-7847-B34B-A26C110C600C}"/>
    <cellStyle name="_Titulní list_SO 05 střecha propočet_6052_Úpravy v terminálu T3_RO_130124" xfId="1261" xr:uid="{2AB4A81A-A6B2-144F-B8D9-72D4D22321EF}"/>
    <cellStyle name="_Titulní list_SO 05 střecha propočet_rozpočet_" xfId="1262" xr:uid="{525F85A1-8BD5-F946-82EA-6EA9CD6FE94F}"/>
    <cellStyle name="_Titulní list_SO 05 střecha propočet_SO 100 kom_Soupis prací" xfId="1263" xr:uid="{A3BF405A-C1E3-4249-9F47-EF3750D01E45}"/>
    <cellStyle name="_Titulní list_SO 05 střecha propočet_SO 101 provizorní DZ" xfId="1264" xr:uid="{A308BAD8-F65E-2C41-8AE2-673B5781CA89}"/>
    <cellStyle name="_Titulní list_SO 05 střecha propočet_SO 200" xfId="1265" xr:uid="{8801B809-EA28-CD4A-98FE-DC2F04F7B147}"/>
    <cellStyle name="_Titulní list_SO 05 střecha propočet_Soupis prací_SO400 xls" xfId="1266" xr:uid="{E2A4B071-0F5E-D94A-A31F-C7BC6A723CEC}"/>
    <cellStyle name="_Titulní list_SO 05 vzduchové sanační úpravy propočet" xfId="1267" xr:uid="{F489EDB4-69C2-9245-9C0E-968F975383DE}"/>
    <cellStyle name="_Titulní list_SO 05 vzduchové sanační úpravy propočet_6052_Úpravy v terminálu T3_RO_130124" xfId="1268" xr:uid="{BDEDB383-A1B4-4142-A7C7-9A650436E8B2}"/>
    <cellStyle name="_Titulní list_SO 05 vzduchové sanační úpravy propočet_rozpočet_" xfId="1269" xr:uid="{EA52C457-555B-D742-BD35-0819E67DDA0A}"/>
    <cellStyle name="_Titulní list_SO 05 vzduchové sanační úpravy propočet_SO 100 kom_Soupis prací" xfId="1270" xr:uid="{7C8A4A78-0E66-F34A-9BE9-B30B14EB4E2E}"/>
    <cellStyle name="_Titulní list_SO 05 vzduchové sanační úpravy propočet_SO 101 provizorní DZ" xfId="1271" xr:uid="{4C5F4305-99E7-D946-A6BC-FC31821563FC}"/>
    <cellStyle name="_Titulní list_SO 05 vzduchové sanační úpravy propočet_SO 200" xfId="1272" xr:uid="{8BA0A6A9-C75C-454D-9FD1-2E919E673C54}"/>
    <cellStyle name="_Titulní list_SO 05 vzduchové sanační úpravy propočet_Soupis prací_SO400 xls" xfId="1273" xr:uid="{C1B1AD58-D5A4-7845-A8B2-B96623879659}"/>
    <cellStyle name="_Titulní list_SO 100 kom_Soupis prací" xfId="1274" xr:uid="{E81D3915-FFC4-2849-A3C5-578BB598D9EC}"/>
    <cellStyle name="_Titulní list_SO 100-199" xfId="1275" xr:uid="{D7D8EA99-D96D-1641-A57B-96429FDF1FA7}"/>
    <cellStyle name="_Titulní list_SO 101 provizorní DZ" xfId="1276" xr:uid="{F219BEA4-1B94-5D4A-B4DF-8E4917B82098}"/>
    <cellStyle name="_Titulní list_SO 20_stavba" xfId="1277" xr:uid="{70BEB084-427E-8241-B25D-BFE619757A12}"/>
    <cellStyle name="_Titulní list_SO 200" xfId="1278" xr:uid="{947AA89E-0A03-644A-B288-900C220F43A2}"/>
    <cellStyle name="_Titulní list_SO 200-220" xfId="1279" xr:uid="{51C50191-20F9-6544-AA91-156475C5D5E2}"/>
    <cellStyle name="_Titulní list_SO 260-270" xfId="1280" xr:uid="{1A7B6541-48BC-314E-9E25-8487DBD056E6}"/>
    <cellStyle name="_Titulní list_SO 300-330" xfId="1281" xr:uid="{F7FBE5B3-C3E8-1246-AEB6-AD1F7949D677}"/>
    <cellStyle name="_Titulní list_SO 350-365" xfId="1282" xr:uid="{83AC9086-ECF4-DC4E-B844-105D9B1819C9}"/>
    <cellStyle name="_Titulní list_SO 370" xfId="1283" xr:uid="{10F1A0C3-F220-F94A-8897-309FBE2D012E}"/>
    <cellStyle name="_Titulní list_SO 440-449" xfId="1284" xr:uid="{4721D770-BD77-5047-A738-951E47A60630}"/>
    <cellStyle name="_Titulní list_SO 460-469" xfId="1285" xr:uid="{65FE4900-C6A9-2841-A0ED-9368903573C9}"/>
    <cellStyle name="_Titulní list_SO 520-536" xfId="1286" xr:uid="{2C37CEC0-7699-B148-81BD-64BB565228AC}"/>
    <cellStyle name="_Titulní list_SO 800-809" xfId="1287" xr:uid="{E94B1845-EFB1-B14B-A0FC-235A6A518DEC}"/>
    <cellStyle name="_Titulní list_Soupis prací_SO400 xls" xfId="1288" xr:uid="{BAF26A39-1E27-1047-B98B-4C3F210097D3}"/>
    <cellStyle name="_Úprava" xfId="1289" xr:uid="{88FC4229-62AE-8445-BD0A-07E25EAAB0EE}"/>
    <cellStyle name="_Výkaz výměr PSHZ" xfId="1290" xr:uid="{E2761EB2-48D8-1F4A-A105-A99FF9758CF3}"/>
    <cellStyle name="_Výkaz výměr PSHZ 2" xfId="1291" xr:uid="{90E7300E-8156-FD49-8929-A961ADDFA82C}"/>
    <cellStyle name="_Výkaz výměr PSHZ 3" xfId="1292" xr:uid="{6555A7FC-5FDC-2941-83C3-57CF6AC4B9B7}"/>
    <cellStyle name="_Výkaz výměr PSHZ 4" xfId="1293" xr:uid="{581AF941-6F1A-6E49-8A13-C5A5F8B806FD}"/>
    <cellStyle name="_Výkaz výměr SHZ" xfId="1294" xr:uid="{2C908814-42AE-3C46-BFE8-9FBF541E9C39}"/>
    <cellStyle name="_Výkaz výměr SHZ 2" xfId="1295" xr:uid="{441025A1-1BAC-8B4B-8132-2C9607A0DF5C}"/>
    <cellStyle name="_Výkaz výměr SHZ 3" xfId="1296" xr:uid="{0519DFE7-E150-B14D-B6A7-607B3B4F9AE9}"/>
    <cellStyle name="_Výkaz výměr SHZ 4" xfId="1297" xr:uid="{A8D3376A-09BD-8A4C-B3E2-F58ECD0D2383}"/>
    <cellStyle name="_Vysokov, Mesa - Západní administrativně provozní přístavba, 25.10.2006 ostrý" xfId="1298" xr:uid="{04339224-1270-9F44-8E22-C8946977B55B}"/>
    <cellStyle name="_Vzor vyplněného formuláře" xfId="1299" xr:uid="{64D8A1FF-6BAA-CB4B-9A6B-F34EC82651E0}"/>
    <cellStyle name="_Z_00159A" xfId="1300" xr:uid="{31C53C0F-F1F6-AD4F-B6DD-27666692FB37}"/>
    <cellStyle name="_Západní křídlo - El. rozpočet" xfId="1301" xr:uid="{D2042ECC-0A09-C547-88D7-BA08103472D8}"/>
    <cellStyle name="_Západní křídlo - El. rozpočet 2" xfId="1302" xr:uid="{9C3B6980-E550-FA49-84C1-AA53ECCBEFFB}"/>
    <cellStyle name="_Západní křídlo - El. rozpočet 3" xfId="1303" xr:uid="{B28DB3E8-3388-6140-943A-B156FED7F9E5}"/>
    <cellStyle name="_Západní křídlo - El. rozpočet 4" xfId="1304" xr:uid="{B651FB43-EF17-E241-B345-7CDA936FA0FD}"/>
    <cellStyle name="_Západní křídlo - El. rozpočet 4 2" xfId="1305" xr:uid="{E306F962-8EC2-E144-8141-432ACDFEFBB4}"/>
    <cellStyle name="_Západní křídlo - El. rozpočet_1" xfId="1306" xr:uid="{35FD449C-C677-7C42-AEC1-A06A5FE29497}"/>
    <cellStyle name="_Západní křídlo - El. rozpočet_1 2" xfId="1307" xr:uid="{F308992D-AFF7-6B4B-A4E4-288CFA0D8FDD}"/>
    <cellStyle name="_Západní křídlo - El. rozpočet_1 3" xfId="1308" xr:uid="{C8D38028-3DB8-DD44-891A-6EE104236805}"/>
    <cellStyle name="_Západní křídlo - El. rozpočet_1 4" xfId="1309" xr:uid="{EF838944-4CEE-D34B-8E65-849AFC331776}"/>
    <cellStyle name="_Západní křídlo - El. rozpočet_1 4 2" xfId="1310" xr:uid="{9235460A-BF06-C445-AE9A-5D352877309A}"/>
    <cellStyle name="_ZF130A1Q01" xfId="1311" xr:uid="{5C8A8E1F-7E52-2C45-AD03-C1A5FDDABB30}"/>
    <cellStyle name="_ZF130V0Q01" xfId="1312" xr:uid="{66A24DBF-74A1-D543-8F7A-8B97B73CF155}"/>
    <cellStyle name="_ZTI_rozpočet" xfId="1313" xr:uid="{EA0D9BA4-C018-7C4A-85B4-FF68FBE6BB76}"/>
    <cellStyle name="_ZTI_rozpočet_002_08_4914_002_01_09_17_002Technicka_specifikace_2etapa" xfId="1314" xr:uid="{97F7A6F4-D133-5946-AEFE-5F469B1E0133}"/>
    <cellStyle name="_ZTI_rozpočet_002_08_4914_002_01_09_17_002Technicka_specifikace_2etapa_6052_Úpravy v terminálu T3_RO_130124" xfId="1315" xr:uid="{48EA4E44-3FAD-874E-8147-0003665A52F0}"/>
    <cellStyle name="_ZTI_rozpočet_002_08_4914_002_01_09_17_002Technicka_specifikace_2etapa_rozpočet_" xfId="1316" xr:uid="{E772D1D2-9934-3743-B8B9-B6EE50273B67}"/>
    <cellStyle name="_ZTI_rozpočet_002_08_4914_002_01_09_17_002Technicka_specifikace_2etapa_SO 100 kom_Soupis prací" xfId="1317" xr:uid="{CF0C42E1-2213-6942-9E7A-7FA6878C71E5}"/>
    <cellStyle name="_ZTI_rozpočet_002_08_4914_002_01_09_17_002Technicka_specifikace_2etapa_SO 101 provizorní DZ" xfId="1318" xr:uid="{B074521B-F6A8-D140-B85D-0272C286235E}"/>
    <cellStyle name="_ZTI_rozpočet_002_08_4914_002_01_09_17_002Technicka_specifikace_2etapa_SO 200" xfId="1319" xr:uid="{8B5C5EB9-BEAA-C44A-A16C-5899EA0AA445}"/>
    <cellStyle name="_ZTI_rozpočet_002_08_4914_002_01_09_17_002Technicka_specifikace_2etapa_Soupis prací_SO400 xls" xfId="1320" xr:uid="{D38E167C-BF59-1A46-8A40-6E37226704D6}"/>
    <cellStyle name="_ZTI_rozpočet_09-13-zbytek" xfId="1321" xr:uid="{47A563ED-B064-F24A-B6D9-640549CCFA17}"/>
    <cellStyle name="_ZTI_rozpočet_09-13-zbytek_6052_Úpravy v terminálu T3_RO_130124" xfId="1322" xr:uid="{ED867D62-D8AD-804D-8ED6-882CBCC941DA}"/>
    <cellStyle name="_ZTI_rozpočet_09-13-zbytek_rozpočet_" xfId="1323" xr:uid="{78BA0607-70C2-3D43-B6F0-491201E01340}"/>
    <cellStyle name="_ZTI_rozpočet_09-13-zbytek_SO 100 kom_Soupis prací" xfId="1324" xr:uid="{FD468B82-1D3D-F742-8B35-1140B93AC0CE}"/>
    <cellStyle name="_ZTI_rozpočet_09-13-zbytek_SO 101 provizorní DZ" xfId="1325" xr:uid="{6E53E0A8-182D-EA46-BA1E-F6C7480440B1}"/>
    <cellStyle name="_ZTI_rozpočet_09-13-zbytek_SO 200" xfId="1326" xr:uid="{B7D1AE6C-6783-C04C-8538-05CDB6A18E17}"/>
    <cellStyle name="_ZTI_rozpočet_09-13-zbytek_Soupis prací_SO400 xls" xfId="1327" xr:uid="{DB4C1388-52C5-744B-91A1-74A88CAA8DDF}"/>
    <cellStyle name="_ZTI_rozpočet_09-17" xfId="1328" xr:uid="{2C52B375-F360-7D43-8173-93DE0A7BC7F3}"/>
    <cellStyle name="_ZTI_rozpočet_09-17_6052_Úpravy v terminálu T3_RO_130124" xfId="1329" xr:uid="{93FF04B3-DC29-4042-A896-42EA8516FE3C}"/>
    <cellStyle name="_ZTI_rozpočet_09-17_rozpočet_" xfId="1330" xr:uid="{B1CD8517-A703-3048-BEE0-21F42B4B8590}"/>
    <cellStyle name="_ZTI_rozpočet_09-17_SO 100 kom_Soupis prací" xfId="1331" xr:uid="{DAB3306E-FBCF-0A41-9C5B-3F4ADF5A2904}"/>
    <cellStyle name="_ZTI_rozpočet_09-17_SO 101 provizorní DZ" xfId="1332" xr:uid="{4310EC08-CB47-0D4F-A360-E83AFC989F27}"/>
    <cellStyle name="_ZTI_rozpočet_09-17_SO 200" xfId="1333" xr:uid="{A151A931-AD0D-A64F-8791-C619B2574192}"/>
    <cellStyle name="_ZTI_rozpočet_09-17_Soupis prací_SO400 xls" xfId="1334" xr:uid="{2E8CC3DF-52E1-7445-A0D8-3A3A193EEBF7}"/>
    <cellStyle name="_ZTI_rozpočet_SO 05 interiér propočet" xfId="1335" xr:uid="{EE767D17-EFA9-6D4E-A4E6-0B5D74704279}"/>
    <cellStyle name="_ZTI_rozpočet_SO 05 interiér propočet_6052_Úpravy v terminálu T3_RO_130124" xfId="1336" xr:uid="{B7775EB9-D29A-9547-A99C-AAA3E91B6A48}"/>
    <cellStyle name="_ZTI_rozpočet_SO 05 interiér propočet_rozpočet_" xfId="1337" xr:uid="{A7EBF785-95EF-3243-B1E2-89AEA29FBB20}"/>
    <cellStyle name="_ZTI_rozpočet_SO 05 interiér propočet_SO 100 kom_Soupis prací" xfId="1338" xr:uid="{728B404C-F3D7-9D40-BC55-5D74E950CF68}"/>
    <cellStyle name="_ZTI_rozpočet_SO 05 interiér propočet_SO 101 provizorní DZ" xfId="1339" xr:uid="{C74BCCC2-BF52-1E40-AE90-AE79DBAF767D}"/>
    <cellStyle name="_ZTI_rozpočet_SO 05 interiér propočet_SO 200" xfId="1340" xr:uid="{C68E3857-47CB-6B46-9634-AEF91D9CA3F3}"/>
    <cellStyle name="_ZTI_rozpočet_SO 05 interiér propočet_Soupis prací_SO400 xls" xfId="1341" xr:uid="{07E6E51D-8344-554B-8A65-42645E11EA75}"/>
    <cellStyle name="_ZTI_rozpočet_SO 05 střecha propočet" xfId="1342" xr:uid="{BE7CE96E-A856-5649-92FF-7B8AC4B726C8}"/>
    <cellStyle name="_ZTI_rozpočet_SO 05 střecha propočet_6052_Úpravy v terminálu T3_RO_130124" xfId="1343" xr:uid="{FBFDADEC-3F8F-1341-B25A-3FE46E09BF53}"/>
    <cellStyle name="_ZTI_rozpočet_SO 05 střecha propočet_rozpočet_" xfId="1344" xr:uid="{654620F3-56B4-E44D-AC62-C80F7CE27887}"/>
    <cellStyle name="_ZTI_rozpočet_SO 05 střecha propočet_SO 100 kom_Soupis prací" xfId="1345" xr:uid="{A03D0FAA-159B-F242-9B4A-776D89FFAFFC}"/>
    <cellStyle name="_ZTI_rozpočet_SO 05 střecha propočet_SO 101 provizorní DZ" xfId="1346" xr:uid="{E4E3FE22-A696-A44E-9572-A6C81B8B8625}"/>
    <cellStyle name="_ZTI_rozpočet_SO 05 střecha propočet_SO 200" xfId="1347" xr:uid="{35D33CC8-96BD-8B49-8F61-B2BC22B04E8F}"/>
    <cellStyle name="_ZTI_rozpočet_SO 05 střecha propočet_Soupis prací_SO400 xls" xfId="1348" xr:uid="{9330968F-6177-0543-965C-A9201AB7C77C}"/>
    <cellStyle name="_ZTI_rozpočet_SO 05 vzduchové sanační úpravy propočet" xfId="1349" xr:uid="{526EDD40-6A13-C64D-A7E8-5B5A46175497}"/>
    <cellStyle name="_ZTI_rozpočet_SO 05 vzduchové sanační úpravy propočet_6052_Úpravy v terminálu T3_RO_130124" xfId="1350" xr:uid="{510F275B-E4B2-7B4F-BB54-104F3BFBFBA5}"/>
    <cellStyle name="_ZTI_rozpočet_SO 05 vzduchové sanační úpravy propočet_rozpočet_" xfId="1351" xr:uid="{7CB29FC5-773A-D34E-A92A-82E53ED91ACC}"/>
    <cellStyle name="_ZTI_rozpočet_SO 05 vzduchové sanační úpravy propočet_SO 100 kom_Soupis prací" xfId="1352" xr:uid="{5F5AC4E3-4411-EE47-BA73-6278897733AD}"/>
    <cellStyle name="_ZTI_rozpočet_SO 05 vzduchové sanační úpravy propočet_SO 101 provizorní DZ" xfId="1353" xr:uid="{5624CD7A-1923-AD4D-A828-C073272F171D}"/>
    <cellStyle name="_ZTI_rozpočet_SO 05 vzduchové sanační úpravy propočet_SO 200" xfId="1354" xr:uid="{6BEE6770-6B86-CD4F-B417-4F9FDB0DC77E}"/>
    <cellStyle name="_ZTI_rozpočet_SO 05 vzduchové sanační úpravy propočet_Soupis prací_SO400 xls" xfId="1355" xr:uid="{88B908A0-DE7F-AE4A-B7FC-4CD9A2FC42E4}"/>
    <cellStyle name="=C:\WINDOWS\SYSTEM32\COMMAND.COM" xfId="1356" xr:uid="{3E378B28-2D77-A748-B574-148F8AB85CED}"/>
    <cellStyle name="=C:\WINDOWS\SYSTEM32\COMMAND.COM 2" xfId="1357" xr:uid="{D44A6663-FBC2-A343-81D5-44AAEFD301E7}"/>
    <cellStyle name="=C:\WINDOWS\SYSTEM32\COMMAND.COM 3" xfId="1358" xr:uid="{1C374F05-3371-8848-95F4-601AF3E555BB}"/>
    <cellStyle name="=C:\WINDOWS\SYSTEM32\COMMAND.COM 4" xfId="1359" xr:uid="{27C27632-C294-F349-A160-8FDACDE04D39}"/>
    <cellStyle name="•W_laroux" xfId="1360" xr:uid="{33BADDB5-B813-B444-9005-4637D04BB4B6}"/>
    <cellStyle name="0,0_x000d__x000a_NA_x000d__x000a_" xfId="1361" xr:uid="{02127C78-08C5-BD46-94F0-4608601D2479}"/>
    <cellStyle name="1" xfId="1362" xr:uid="{6B01C8E7-6B1B-B445-A5BB-063C1DC5E97D}"/>
    <cellStyle name="1 000 Kč_ELEKTRO doplněné K PŘEDÁNÍ-  MŠ Přímětická" xfId="1363" xr:uid="{A2C9A125-1C60-694B-A3AE-F3EC3DA679C0}"/>
    <cellStyle name="1_002_08_4914_002_01_09_17_002Technicka_specifikace_2etapa" xfId="1364" xr:uid="{2EC5EE6E-9C9A-4B43-935A-E2E7765F0FFD}"/>
    <cellStyle name="1_002_08_4914_002_01_09_17_002Technicka_specifikace_2etapa_6052_Úpravy v terminálu T3_RO_130124" xfId="1365" xr:uid="{81496E7F-9DDC-7A43-88E5-B5F0563E5670}"/>
    <cellStyle name="1_002_08_4914_002_01_09_17_002Technicka_specifikace_2etapa_rozpočet_" xfId="1366" xr:uid="{3D18BC43-2C5E-854E-B065-3EB684C1732C}"/>
    <cellStyle name="1_002_08_4914_002_01_09_17_002Technicka_specifikace_2etapa_SO 100 kom_Soupis prací" xfId="1367" xr:uid="{F665F64A-7AB5-DC4A-9765-4C1A10F46117}"/>
    <cellStyle name="1_002_08_4914_002_01_09_17_002Technicka_specifikace_2etapa_SO 101 provizorní DZ" xfId="1368" xr:uid="{03AD30E6-C1FD-A643-B05D-812C63929DDB}"/>
    <cellStyle name="1_002_08_4914_002_01_09_17_002Technicka_specifikace_2etapa_SO 200" xfId="1369" xr:uid="{8BA91E3C-F6C6-814C-91F5-AAC7DDFC3E83}"/>
    <cellStyle name="1_002_08_4914_002_01_09_17_002Technicka_specifikace_2etapa_Soupis prací_SO400 xls" xfId="1370" xr:uid="{0CA586A0-16D8-DF4E-9992-90A9C8201BBB}"/>
    <cellStyle name="1_09-13-zbytek" xfId="1371" xr:uid="{F271AAA1-4EC1-C748-B96F-DBC1ADB5EB24}"/>
    <cellStyle name="1_09-13-zbytek_6052_Úpravy v terminálu T3_RO_130124" xfId="1372" xr:uid="{07FFDE40-00C5-FD48-8840-0430B0296484}"/>
    <cellStyle name="1_09-13-zbytek_rozpočet_" xfId="1373" xr:uid="{2E5E2E3B-AFB6-D64E-B80C-8FE894B688B5}"/>
    <cellStyle name="1_09-13-zbytek_SO 100 kom_Soupis prací" xfId="1374" xr:uid="{0A61850A-FC5A-2C46-8B43-10230C07C565}"/>
    <cellStyle name="1_09-13-zbytek_SO 101 provizorní DZ" xfId="1375" xr:uid="{75A1AC47-C348-1247-9584-02D491DF8ACF}"/>
    <cellStyle name="1_09-13-zbytek_SO 200" xfId="1376" xr:uid="{B981DE23-7193-2A4E-9E3C-57AA23854889}"/>
    <cellStyle name="1_09-13-zbytek_Soupis prací_SO400 xls" xfId="1377" xr:uid="{38B05A70-CDAC-3D4E-ADF1-78FD6FE952B5}"/>
    <cellStyle name="1_09-17" xfId="1378" xr:uid="{61410AEB-42F5-9E4A-92A3-434FCDB79350}"/>
    <cellStyle name="1_09-17_6052_Úpravy v terminálu T3_RO_130124" xfId="1379" xr:uid="{A5BDB8CE-F46C-5C49-83B5-1F27DCEAF438}"/>
    <cellStyle name="1_09-17_rozpočet_" xfId="1380" xr:uid="{82DC8947-B52E-AC43-A2DF-2B64CC921038}"/>
    <cellStyle name="1_09-17_SO 100 kom_Soupis prací" xfId="1381" xr:uid="{0CF1F068-654D-134F-9C4D-707E073DE85B}"/>
    <cellStyle name="1_09-17_SO 101 provizorní DZ" xfId="1382" xr:uid="{A9DDAB9C-6B3C-C749-85CC-252E9D47B2AF}"/>
    <cellStyle name="1_09-17_SO 200" xfId="1383" xr:uid="{D50AF0CD-6534-434F-B0B5-8ACDD0D5307B}"/>
    <cellStyle name="1_09-17_Soupis prací_SO400 xls" xfId="1384" xr:uid="{39A3F890-2A93-EA4D-9974-D422D1A1CECE}"/>
    <cellStyle name="1_SO 05 interiér propočet" xfId="1385" xr:uid="{7148F264-0890-6846-990E-760BB8EB3390}"/>
    <cellStyle name="1_SO 05 interiér propočet_6052_Úpravy v terminálu T3_RO_130124" xfId="1386" xr:uid="{AC4D96C9-BA79-2846-A905-9343D6C1BEA4}"/>
    <cellStyle name="1_SO 05 interiér propočet_rozpočet_" xfId="1387" xr:uid="{BB888D49-6B5B-1B49-871C-F6A05E6D7567}"/>
    <cellStyle name="1_SO 05 interiér propočet_SO 100 kom_Soupis prací" xfId="1388" xr:uid="{177996A4-017A-514E-BD0E-84BFA9919E4B}"/>
    <cellStyle name="1_SO 05 interiér propočet_SO 101 provizorní DZ" xfId="1389" xr:uid="{00DF7E0C-FDF3-4E4B-8B44-B1A0128AF9A1}"/>
    <cellStyle name="1_SO 05 interiér propočet_SO 200" xfId="1390" xr:uid="{65F00D16-4D5D-4B41-8207-CBC863F3A97E}"/>
    <cellStyle name="1_SO 05 interiér propočet_Soupis prací_SO400 xls" xfId="1391" xr:uid="{B6756D39-AEF9-314F-9F57-0A0CD5316479}"/>
    <cellStyle name="1_SO 05 střecha propočet" xfId="1392" xr:uid="{73EBF330-3933-E74D-9A9B-4E8E19DA1E58}"/>
    <cellStyle name="1_SO 05 střecha propočet_6052_Úpravy v terminálu T3_RO_130124" xfId="1393" xr:uid="{EED0C56C-86C8-474E-90CF-BD2CE827B93C}"/>
    <cellStyle name="1_SO 05 střecha propočet_rozpočet_" xfId="1394" xr:uid="{FB0E4063-FA74-BA4F-AA9F-6E0052B5B024}"/>
    <cellStyle name="1_SO 05 střecha propočet_SO 100 kom_Soupis prací" xfId="1395" xr:uid="{CC32719E-4B70-8548-BC8E-3C111103E58C}"/>
    <cellStyle name="1_SO 05 střecha propočet_SO 101 provizorní DZ" xfId="1396" xr:uid="{0B41722B-4EB9-BC46-B4CD-2154E7C12AB6}"/>
    <cellStyle name="1_SO 05 střecha propočet_SO 200" xfId="1397" xr:uid="{70935D2E-8708-5947-B10B-6B1B0ED561CE}"/>
    <cellStyle name="1_SO 05 střecha propočet_Soupis prací_SO400 xls" xfId="1398" xr:uid="{57D458AF-5E75-BC4B-838B-32C10CC201AC}"/>
    <cellStyle name="1_SO 05 vzduchové sanační úpravy propočet" xfId="1399" xr:uid="{C674783F-84CE-7B4B-9507-0920F6277FE2}"/>
    <cellStyle name="1_SO 05 vzduchové sanační úpravy propočet_6052_Úpravy v terminálu T3_RO_130124" xfId="1400" xr:uid="{A25AC001-F0B3-854E-82F3-AEA2FFAFE59E}"/>
    <cellStyle name="1_SO 05 vzduchové sanační úpravy propočet_rozpočet_" xfId="1401" xr:uid="{7D859652-2647-0648-AADE-DAD6A8F21CE8}"/>
    <cellStyle name="1_SO 05 vzduchové sanační úpravy propočet_SO 100 kom_Soupis prací" xfId="1402" xr:uid="{B0E75DE1-2489-CE4E-85F7-742A8883FA22}"/>
    <cellStyle name="1_SO 05 vzduchové sanační úpravy propočet_SO 101 provizorní DZ" xfId="1403" xr:uid="{DFCA9494-A407-394A-AC25-DF073BD3B28A}"/>
    <cellStyle name="1_SO 05 vzduchové sanační úpravy propočet_SO 200" xfId="1404" xr:uid="{DF270E00-45FF-1041-8C97-E4BEB939694E}"/>
    <cellStyle name="1_SO 05 vzduchové sanační úpravy propočet_Soupis prací_SO400 xls" xfId="1405" xr:uid="{CABB32C2-86BA-E14F-9D39-B658EE62744A}"/>
    <cellStyle name="20 % – Zvýraznění1 2" xfId="1406" xr:uid="{CA05C350-0EEA-F44D-B269-E933F45D9AEA}"/>
    <cellStyle name="20 % – Zvýraznění1 2 2" xfId="1407" xr:uid="{AF047325-D474-1B45-B3EA-B56376438AAE}"/>
    <cellStyle name="20 % – Zvýraznění1 3" xfId="1408" xr:uid="{9E19CB22-9C6F-BA4F-A1B3-493C6E06A160}"/>
    <cellStyle name="20 % – Zvýraznění1 4" xfId="1409" xr:uid="{DF6DD8C1-89F8-6C45-A6F3-7F31875432E8}"/>
    <cellStyle name="20 % – Zvýraznění1 5" xfId="1410" xr:uid="{A93FB865-6609-6947-B462-FB0CD31F9978}"/>
    <cellStyle name="20 % – Zvýraznění1 6" xfId="1411" xr:uid="{D8E1BEDA-1943-7F4F-9AEB-FECB07EAFC11}"/>
    <cellStyle name="20 % – Zvýraznění2 2" xfId="1412" xr:uid="{CCCD2C3C-CDFB-FD4B-8101-6C6694B33B85}"/>
    <cellStyle name="20 % – Zvýraznění2 2 2" xfId="1413" xr:uid="{4D562828-B77D-9D4C-886C-AA9265221E50}"/>
    <cellStyle name="20 % – Zvýraznění2 3" xfId="1414" xr:uid="{BD733611-5DF3-EA43-9D80-A028B9DF6AB4}"/>
    <cellStyle name="20 % – Zvýraznění2 4" xfId="1415" xr:uid="{77B07C53-FFDE-CC44-B1DB-F2D97E6377FC}"/>
    <cellStyle name="20 % – Zvýraznění2 5" xfId="1416" xr:uid="{FCB90220-A177-B246-9B94-EFFC3242C716}"/>
    <cellStyle name="20 % – Zvýraznění2 6" xfId="1417" xr:uid="{59F3F757-03BC-6F44-8569-78ABEF6652C3}"/>
    <cellStyle name="20 % – Zvýraznění3 2" xfId="1418" xr:uid="{9338BB28-F646-FA4B-9DE7-F7A44DBF1073}"/>
    <cellStyle name="20 % – Zvýraznění3 2 2" xfId="1419" xr:uid="{0FA09E22-210F-254B-890D-7A9D66EA8AF5}"/>
    <cellStyle name="20 % – Zvýraznění3 3" xfId="1420" xr:uid="{EA459BBF-9A9F-AA43-8CDC-880EF3FB09CC}"/>
    <cellStyle name="20 % – Zvýraznění3 4" xfId="1421" xr:uid="{6D61D740-CB42-4D4C-91F5-86FA90CA2A8C}"/>
    <cellStyle name="20 % – Zvýraznění3 5" xfId="1422" xr:uid="{47DD1D0C-FC6B-2B48-9341-C5B335128027}"/>
    <cellStyle name="20 % – Zvýraznění3 6" xfId="1423" xr:uid="{5F7BDD55-2B53-4B4F-B8CD-C5C21EC361AD}"/>
    <cellStyle name="20 % – Zvýraznění4 2" xfId="1424" xr:uid="{288ECF87-5D15-F746-9103-2DCD2CDEBD85}"/>
    <cellStyle name="20 % – Zvýraznění4 2 2" xfId="1425" xr:uid="{A35711AA-5F4F-3747-A6AC-7F9146FB9C0D}"/>
    <cellStyle name="20 % – Zvýraznění4 3" xfId="1426" xr:uid="{759E975D-1BD7-BE48-A60A-3C09DEB7A311}"/>
    <cellStyle name="20 % – Zvýraznění4 4" xfId="1427" xr:uid="{BA8F6AAB-BA0A-9E4E-8FEF-955A3EF556B6}"/>
    <cellStyle name="20 % – Zvýraznění4 5" xfId="1428" xr:uid="{DB1A4764-E407-C242-90A6-C5DB05CD62B5}"/>
    <cellStyle name="20 % – Zvýraznění4 6" xfId="1429" xr:uid="{22D59BCD-9828-5F4B-9286-CCF173D078CF}"/>
    <cellStyle name="20 % – Zvýraznění5 2" xfId="1430" xr:uid="{8B517956-FAF2-B043-B071-D0B8ABFF41C4}"/>
    <cellStyle name="20 % – Zvýraznění5 2 2" xfId="1431" xr:uid="{D23D3C55-070B-7E45-86F8-2AD0A1120E70}"/>
    <cellStyle name="20 % – Zvýraznění5 3" xfId="1432" xr:uid="{D0530E61-3F21-7A48-89EC-9D80D48A2705}"/>
    <cellStyle name="20 % – Zvýraznění5 4" xfId="1433" xr:uid="{45D5F846-E5E6-8B43-9294-64FF502CBEA6}"/>
    <cellStyle name="20 % – Zvýraznění5 5" xfId="1434" xr:uid="{873412CC-83BC-544C-B8DA-336129D4E512}"/>
    <cellStyle name="20 % – Zvýraznění6 2" xfId="1435" xr:uid="{F4C48A34-26A7-A240-94FB-875082F1DBEA}"/>
    <cellStyle name="20 % – Zvýraznění6 2 2" xfId="1436" xr:uid="{7043E846-0DCD-5D40-B94A-46B3BFFEDA91}"/>
    <cellStyle name="20 % – Zvýraznění6 3" xfId="1437" xr:uid="{510F8EF2-E7D7-3F4A-A499-9362412AA329}"/>
    <cellStyle name="20 % – Zvýraznění6 4" xfId="1438" xr:uid="{964825B4-0E98-4F45-854D-E81D97D1D789}"/>
    <cellStyle name="20 % – Zvýraznění6 5" xfId="1439" xr:uid="{0A10F384-FA7F-2C41-BD68-AB7A4B5DF73C}"/>
    <cellStyle name="20 % – Zvýraznění6 6" xfId="1440" xr:uid="{C3377E1A-A113-B040-A605-4F6577016487}"/>
    <cellStyle name="20% - Accent1" xfId="1441" xr:uid="{05CA17C6-080C-4843-9358-D278905ABCBE}"/>
    <cellStyle name="20% - Accent2" xfId="1442" xr:uid="{4352FD76-F553-E349-A446-851D7459C9A4}"/>
    <cellStyle name="20% - Accent3" xfId="1443" xr:uid="{9531F4CB-05CD-2949-8A93-5F0A5EB35AEA}"/>
    <cellStyle name="20% - Accent4" xfId="1444" xr:uid="{574468CC-A011-E546-8B54-730D8CEDC63E}"/>
    <cellStyle name="20% - Accent5" xfId="1445" xr:uid="{0ED84FB4-45E9-FA48-A31C-AFAA5216834F}"/>
    <cellStyle name="20% - Accent6" xfId="1446" xr:uid="{4C859A24-5F97-4149-B049-3489D39684DA}"/>
    <cellStyle name="40 % – Zvýraznění1 2" xfId="1447" xr:uid="{F0CD0208-6A6A-444E-8D4F-5C89614B9EEE}"/>
    <cellStyle name="40 % – Zvýraznění1 2 2" xfId="1448" xr:uid="{996A45F6-57EA-494D-AAED-74DD95900547}"/>
    <cellStyle name="40 % – Zvýraznění1 3" xfId="1449" xr:uid="{33EE2144-8C04-DF46-85CA-7E6EBE223A0E}"/>
    <cellStyle name="40 % – Zvýraznění1 4" xfId="1450" xr:uid="{061D307A-1962-E245-A918-151C42129BA8}"/>
    <cellStyle name="40 % – Zvýraznění1 5" xfId="1451" xr:uid="{54E43819-4A8F-7043-8A17-9538C39E6608}"/>
    <cellStyle name="40 % – Zvýraznění1 6" xfId="1452" xr:uid="{7C4BCDFF-9A36-8549-B46E-C8C6147F8804}"/>
    <cellStyle name="40 % – Zvýraznění2 2" xfId="1453" xr:uid="{F99ECB49-0D3B-9146-945A-22FAE93895A5}"/>
    <cellStyle name="40 % – Zvýraznění2 2 2" xfId="1454" xr:uid="{E91EBF09-3C53-564F-B73F-4D1A7EC02433}"/>
    <cellStyle name="40 % – Zvýraznění2 3" xfId="1455" xr:uid="{A00AA251-7EB9-824C-874A-47267021F8D4}"/>
    <cellStyle name="40 % – Zvýraznění2 4" xfId="1456" xr:uid="{9F3EDCA9-96FE-3A4C-96BD-1DE854888F41}"/>
    <cellStyle name="40 % – Zvýraznění2 5" xfId="1457" xr:uid="{41480E4B-5DCC-FA40-B75E-228175078C7E}"/>
    <cellStyle name="40 % – Zvýraznění3 2" xfId="1458" xr:uid="{218D4191-E70D-B34B-8D9F-89A9687FC02B}"/>
    <cellStyle name="40 % – Zvýraznění3 2 2" xfId="1459" xr:uid="{4406AFF5-FED0-D243-95F7-5C88B64AF855}"/>
    <cellStyle name="40 % – Zvýraznění3 3" xfId="1460" xr:uid="{C678E4FD-02C1-4341-8CDF-0C487FCAA9A5}"/>
    <cellStyle name="40 % – Zvýraznění3 4" xfId="1461" xr:uid="{24729DE5-70E3-4D42-B2FC-83DEFAB556C9}"/>
    <cellStyle name="40 % – Zvýraznění3 5" xfId="1462" xr:uid="{F6E86920-3CE1-6945-919D-3142333EDEFF}"/>
    <cellStyle name="40 % – Zvýraznění3 6" xfId="1463" xr:uid="{BB0762CD-4DB2-D94F-ABEB-06CA89FDB26A}"/>
    <cellStyle name="40 % – Zvýraznění4 2" xfId="1464" xr:uid="{40CE7216-A253-7941-9391-8B5028ADF24A}"/>
    <cellStyle name="40 % – Zvýraznění4 2 2" xfId="1465" xr:uid="{2E83CF79-25AD-DF42-BD01-2A7980CA20E8}"/>
    <cellStyle name="40 % – Zvýraznění4 3" xfId="1466" xr:uid="{DC5AA798-2752-CC47-8892-3083F0D8B00B}"/>
    <cellStyle name="40 % – Zvýraznění4 4" xfId="1467" xr:uid="{8D4C4089-71CE-0944-9506-21376FAC61A5}"/>
    <cellStyle name="40 % – Zvýraznění4 5" xfId="1468" xr:uid="{568A43AB-0BD8-0F46-A19E-CDCA8751B80F}"/>
    <cellStyle name="40 % – Zvýraznění4 6" xfId="1469" xr:uid="{1A78FBF5-7C23-3540-ADF4-F94E2012CA74}"/>
    <cellStyle name="40 % – Zvýraznění5 2" xfId="1470" xr:uid="{A54DDEC0-5676-2940-8A52-AAEF2F620961}"/>
    <cellStyle name="40 % – Zvýraznění5 2 2" xfId="1471" xr:uid="{DE7070E7-4F0E-0743-AB8E-C2B83B9F6F0C}"/>
    <cellStyle name="40 % – Zvýraznění5 3" xfId="1472" xr:uid="{A227AC14-0943-4942-82B5-5A2603C9670D}"/>
    <cellStyle name="40 % – Zvýraznění5 4" xfId="1473" xr:uid="{9ECE8921-FF1B-5740-98FE-5893F266C7D7}"/>
    <cellStyle name="40 % – Zvýraznění5 5" xfId="1474" xr:uid="{4B4CEC09-1096-6E46-9459-5E44C3447B18}"/>
    <cellStyle name="40 % – Zvýraznění5 6" xfId="1475" xr:uid="{540C9F47-971F-2A4E-B4D1-8DC749960C58}"/>
    <cellStyle name="40 % – Zvýraznění6 2" xfId="1476" xr:uid="{2D7403BA-1B31-E14D-8606-D5996D49FB8D}"/>
    <cellStyle name="40 % – Zvýraznění6 2 2" xfId="1477" xr:uid="{B8E66C02-7E2C-4040-82B3-31D87A71844E}"/>
    <cellStyle name="40 % – Zvýraznění6 3" xfId="1478" xr:uid="{8D2B9102-CC1A-BD4C-914C-6EE0E1CF9BF3}"/>
    <cellStyle name="40 % – Zvýraznění6 4" xfId="1479" xr:uid="{56050080-201F-0E4F-AB6F-59ACE9969E38}"/>
    <cellStyle name="40 % – Zvýraznění6 5" xfId="1480" xr:uid="{829615DC-8608-7B47-9B86-5D0AF9AD53F8}"/>
    <cellStyle name="40 % – Zvýraznění6 6" xfId="1481" xr:uid="{015972A0-BCA3-7443-BE7C-4EECF1B27B97}"/>
    <cellStyle name="40% - Accent1" xfId="1482" xr:uid="{6607E19E-FA6A-674B-BE4A-0DD8148D9A32}"/>
    <cellStyle name="40% - Accent2" xfId="1483" xr:uid="{635A82E1-E39F-A246-9A13-B1ECE9989FDE}"/>
    <cellStyle name="40% - Accent3" xfId="1484" xr:uid="{7F64BDD5-5850-664A-A977-E69E6325E448}"/>
    <cellStyle name="40% - Accent4" xfId="1485" xr:uid="{4B38FD9A-432B-6E41-AF89-972992AE06DE}"/>
    <cellStyle name="40% - Accent5" xfId="1486" xr:uid="{0F06600C-1557-D441-B8F0-7EBB7D5BD411}"/>
    <cellStyle name="40% - Accent6" xfId="1487" xr:uid="{B0A37829-3DE4-F240-A189-B80663AA0050}"/>
    <cellStyle name="60 % – Zvýraznění1 2" xfId="1488" xr:uid="{9F928210-1626-664D-A5C5-AA7E695C9F90}"/>
    <cellStyle name="60 % – Zvýraznění1 2 2" xfId="1489" xr:uid="{F75B4FDB-6295-B942-8A59-A6F6B15F201B}"/>
    <cellStyle name="60 % – Zvýraznění1 3" xfId="1490" xr:uid="{50CE27F0-E4D4-094C-87F1-E15DE50B462D}"/>
    <cellStyle name="60 % – Zvýraznění1 4" xfId="1491" xr:uid="{6ED26B9A-DE88-0447-9F5C-12FD250A55CF}"/>
    <cellStyle name="60 % – Zvýraznění1 5" xfId="1492" xr:uid="{0289203A-8BB8-F747-B8A2-EC1F120E248D}"/>
    <cellStyle name="60 % – Zvýraznění1 6" xfId="1493" xr:uid="{7BE4E58C-E1AE-4A4B-9EA4-3E984A88126B}"/>
    <cellStyle name="60 % – Zvýraznění2 2" xfId="1494" xr:uid="{1AF8A45D-BD7D-C143-89F6-E00B8937F47C}"/>
    <cellStyle name="60 % – Zvýraznění2 2 2" xfId="1495" xr:uid="{8C7FD1FC-4CD2-EB4D-B590-1A8C3524DD54}"/>
    <cellStyle name="60 % – Zvýraznění2 3" xfId="1496" xr:uid="{2337CE63-5021-7449-80B7-17B48CAD1986}"/>
    <cellStyle name="60 % – Zvýraznění2 4" xfId="1497" xr:uid="{36ECF7BE-16FF-2B46-9173-0A903D515A7D}"/>
    <cellStyle name="60 % – Zvýraznění2 5" xfId="1498" xr:uid="{CDBFC6BF-EE3C-DA49-9FA9-1F0B52BAA149}"/>
    <cellStyle name="60 % – Zvýraznění2 6" xfId="1499" xr:uid="{F5F41764-9207-9D49-9AE4-B6A0AB05D779}"/>
    <cellStyle name="60 % – Zvýraznění3 2" xfId="1500" xr:uid="{4423AAE7-66E5-DA4E-8949-35B87C001305}"/>
    <cellStyle name="60 % – Zvýraznění3 2 2" xfId="1501" xr:uid="{69120D05-7FAF-4448-BAD6-B9D7349328EE}"/>
    <cellStyle name="60 % – Zvýraznění3 3" xfId="1502" xr:uid="{690AEBF6-1C40-094C-A27D-7BDD8462D555}"/>
    <cellStyle name="60 % – Zvýraznění3 4" xfId="1503" xr:uid="{444D2B77-6AC4-E648-8952-D599CA60E6A1}"/>
    <cellStyle name="60 % – Zvýraznění3 5" xfId="1504" xr:uid="{6DEDF442-79D2-5740-BBFA-532757297A25}"/>
    <cellStyle name="60 % – Zvýraznění3 6" xfId="1505" xr:uid="{5B2A491C-BE62-894B-893E-FCF41BEF7E73}"/>
    <cellStyle name="60 % – Zvýraznění4 2" xfId="1506" xr:uid="{09853D2A-1553-1446-B635-B89D40A67442}"/>
    <cellStyle name="60 % – Zvýraznění4 2 2" xfId="1507" xr:uid="{0B31EA3C-3048-C547-94B4-B6C3A4D9BA98}"/>
    <cellStyle name="60 % – Zvýraznění4 3" xfId="1508" xr:uid="{C9394C7B-2DAA-AF44-8CA3-29E425DAB4A7}"/>
    <cellStyle name="60 % – Zvýraznění4 4" xfId="1509" xr:uid="{A120FE8D-9506-A64A-AF2C-2B0B7AA29F01}"/>
    <cellStyle name="60 % – Zvýraznění4 5" xfId="1510" xr:uid="{8E24ECC6-1D00-D24E-97D6-7770C906E14D}"/>
    <cellStyle name="60 % – Zvýraznění4 6" xfId="1511" xr:uid="{E6CEAA44-C431-CD42-995F-05072EB66B95}"/>
    <cellStyle name="60 % – Zvýraznění5 2" xfId="1512" xr:uid="{CC40463E-475A-8D4E-9E55-310C6241E430}"/>
    <cellStyle name="60 % – Zvýraznění5 2 2" xfId="1513" xr:uid="{A93013AC-0485-DB48-8B8F-75AA1FCF5BC4}"/>
    <cellStyle name="60 % – Zvýraznění5 3" xfId="1514" xr:uid="{17CFD52A-127B-1544-BA0D-A9CE19AB8634}"/>
    <cellStyle name="60 % – Zvýraznění5 4" xfId="1515" xr:uid="{3F769C55-1B54-4446-B9B7-A1F30F8CFFD4}"/>
    <cellStyle name="60 % – Zvýraznění5 5" xfId="1516" xr:uid="{6DCF9B7D-8442-764D-A0E7-8B299DAE7DC7}"/>
    <cellStyle name="60 % – Zvýraznění5 6" xfId="1517" xr:uid="{C259462F-BB0E-194D-A671-9331283EDBFA}"/>
    <cellStyle name="60 % – Zvýraznění6 2" xfId="1518" xr:uid="{7F8E24F5-C313-014C-BCAE-C5E71DAB0D9F}"/>
    <cellStyle name="60 % – Zvýraznění6 2 2" xfId="1519" xr:uid="{9A988A99-6E9A-6E44-9885-71139BA3C05F}"/>
    <cellStyle name="60 % – Zvýraznění6 3" xfId="1520" xr:uid="{1871DD16-990B-DF42-B999-EB194728C772}"/>
    <cellStyle name="60 % – Zvýraznění6 4" xfId="1521" xr:uid="{99B0CCBC-0CE2-A646-B583-097460BFBDAC}"/>
    <cellStyle name="60 % – Zvýraznění6 5" xfId="1522" xr:uid="{A6C80974-6338-174B-879F-CE25B0C67E74}"/>
    <cellStyle name="60 % – Zvýraznění6 6" xfId="1523" xr:uid="{35861BF7-B1A8-9E47-8A16-0D082BE77A47}"/>
    <cellStyle name="60% - Accent1" xfId="1524" xr:uid="{3995A5F6-172A-5B42-A35F-724F5A2E354C}"/>
    <cellStyle name="60% - Accent2" xfId="1525" xr:uid="{1E070BC1-2A78-9648-AF72-FEBC8BC0499F}"/>
    <cellStyle name="60% - Accent3" xfId="1526" xr:uid="{428DA008-D4EF-1548-9A3B-3E9EBFE0E42F}"/>
    <cellStyle name="60% - Accent4" xfId="1527" xr:uid="{D8977DCF-5638-6F45-BAF8-4D6594270982}"/>
    <cellStyle name="60% - Accent5" xfId="1528" xr:uid="{8EF89159-9699-7C46-9C6C-2146813312E9}"/>
    <cellStyle name="60% - Accent6" xfId="1529" xr:uid="{0FDF2445-BD65-CF4C-9F72-708BC5C4EBE7}"/>
    <cellStyle name="Äåíåæíûé [0]_PERSONAL" xfId="1530" xr:uid="{2A01F325-9177-A14F-9BFC-00DBF9B96F96}"/>
    <cellStyle name="Äåíåæíûé_PERSONAL" xfId="1531" xr:uid="{43773199-85CB-7A4C-9C03-FDF58F1FA03B}"/>
    <cellStyle name="Accent1" xfId="1532" xr:uid="{B9B73015-65C8-5E4E-B59B-6927D9FB56A2}"/>
    <cellStyle name="Accent1 - 20%" xfId="1533" xr:uid="{2C9DA4F6-4DD4-CA46-8C90-CA15D05C143B}"/>
    <cellStyle name="Accent1 - 40%" xfId="1534" xr:uid="{55CE99DF-AA78-2F4A-B265-144829355A01}"/>
    <cellStyle name="Accent1 - 60%" xfId="1535" xr:uid="{A0EF7194-6052-3144-9295-50A808EF715D}"/>
    <cellStyle name="Accent1 2" xfId="1536" xr:uid="{E94454FB-F0DA-674E-AEDD-B99F123E345C}"/>
    <cellStyle name="Accent1 3" xfId="1537" xr:uid="{B9B4C74F-80DD-524F-8D22-D81A95876C0E}"/>
    <cellStyle name="Accent2" xfId="1538" xr:uid="{075EC24A-8706-3745-BE4F-DBCB3537D027}"/>
    <cellStyle name="Accent2 - 20%" xfId="1539" xr:uid="{02848584-DDD8-4F4C-8CD3-386688D1A41D}"/>
    <cellStyle name="Accent2 - 40%" xfId="1540" xr:uid="{C79CB74E-3C6C-744F-884E-DA58A127F527}"/>
    <cellStyle name="Accent2 - 60%" xfId="1541" xr:uid="{0567B8D4-0F33-034D-83F2-56D61F67B52F}"/>
    <cellStyle name="Accent2 2" xfId="1542" xr:uid="{A8E04D5A-3D22-A546-B51B-9E690A20122C}"/>
    <cellStyle name="Accent2 3" xfId="1543" xr:uid="{7B79D83A-CA71-544F-8421-857E21A7AF31}"/>
    <cellStyle name="Accent3" xfId="1544" xr:uid="{3052185A-B076-834E-A673-BDC712E9FD25}"/>
    <cellStyle name="Accent3 - 20%" xfId="1545" xr:uid="{A32F2C25-67DC-FA4D-80A8-341D34CB4952}"/>
    <cellStyle name="Accent3 - 40%" xfId="1546" xr:uid="{CD882D1C-6262-4D47-BA54-0B770AF2BB71}"/>
    <cellStyle name="Accent3 - 60%" xfId="1547" xr:uid="{D83A9CA8-1BDB-E740-9578-53AFDAB86F91}"/>
    <cellStyle name="Accent3 2" xfId="1548" xr:uid="{82CAAA23-E21A-3547-AD37-5B834477866C}"/>
    <cellStyle name="Accent3 3" xfId="1549" xr:uid="{8DDE2C42-E62A-694F-889C-27CA916397C9}"/>
    <cellStyle name="Accent4" xfId="1550" xr:uid="{D89A9216-25E3-8548-9750-17D24A92366D}"/>
    <cellStyle name="Accent4 - 20%" xfId="1551" xr:uid="{F3619D3E-F7E9-3944-9BFC-EF6DF24218C0}"/>
    <cellStyle name="Accent4 - 40%" xfId="1552" xr:uid="{83E617B3-EA55-B843-9195-C43BAFDE8BEF}"/>
    <cellStyle name="Accent4 - 60%" xfId="1553" xr:uid="{0C502F03-8549-DE44-A84E-B798AB5B97A9}"/>
    <cellStyle name="Accent4 2" xfId="1554" xr:uid="{AC594855-9545-CA40-8E2E-C1215F76FEE6}"/>
    <cellStyle name="Accent4 3" xfId="1555" xr:uid="{363B3DE8-3883-4F44-891F-D2F3D5249BAA}"/>
    <cellStyle name="Accent5" xfId="1556" xr:uid="{330267C1-F8C2-9648-B36A-D4CB7D63B877}"/>
    <cellStyle name="Accent5 - 20%" xfId="1557" xr:uid="{734AE706-198D-7C46-A2A0-E9814F424182}"/>
    <cellStyle name="Accent5 - 40%" xfId="1558" xr:uid="{26706F74-5CA2-6343-97AC-A3A4988DFCDA}"/>
    <cellStyle name="Accent5 - 60%" xfId="1559" xr:uid="{ECDC9D6A-34E4-FA40-BACF-7EF5E053920D}"/>
    <cellStyle name="Accent5 2" xfId="1560" xr:uid="{4B7F58EE-AA06-5E4B-A2C4-957D92B51E87}"/>
    <cellStyle name="Accent5 3" xfId="1561" xr:uid="{E3168F3A-7012-DC44-A537-7071AC0A6706}"/>
    <cellStyle name="Accent6" xfId="1562" xr:uid="{33EF6B83-97A6-F64F-81DF-AD4595FB1707}"/>
    <cellStyle name="Accent6 - 20%" xfId="1563" xr:uid="{75905BCF-884A-9844-9C0C-C0F10B8494CF}"/>
    <cellStyle name="Accent6 - 40%" xfId="1564" xr:uid="{EEAB68CA-21B2-434A-8A97-CC6240B02CAD}"/>
    <cellStyle name="Accent6 - 60%" xfId="1565" xr:uid="{5C3FAA5F-3DE5-6D4B-A35D-6B0C325F67D6}"/>
    <cellStyle name="Accent6 2" xfId="1566" xr:uid="{708EB9BC-706F-7343-B8E7-214B247E2C5B}"/>
    <cellStyle name="Accent6 3" xfId="1567" xr:uid="{03E665BC-D262-C84C-8E15-58CB6265D9EF}"/>
    <cellStyle name="ÅëÈ­ [0]_laroux" xfId="1568" xr:uid="{5B295694-8769-6949-8128-251D511225CA}"/>
    <cellStyle name="ÅëÈ­_laroux" xfId="1569" xr:uid="{CD578246-4201-AB44-AE10-272A95FADB09}"/>
    <cellStyle name="ÄÞ¸¶ [0]_laroux" xfId="1570" xr:uid="{271805CA-13C3-854D-90DD-84D7181A7F7D}"/>
    <cellStyle name="ÄÞ¸¶_laroux" xfId="1571" xr:uid="{2231C92A-A74A-324B-A2B3-1081ACC2573F}"/>
    <cellStyle name="Bad" xfId="1572" xr:uid="{E2383D9B-E98C-1642-9C0A-7513532B5E70}"/>
    <cellStyle name="Bad 2" xfId="1573" xr:uid="{41F61B39-58BB-6141-BF73-B07CB6597BFB}"/>
    <cellStyle name="balicek" xfId="1574" xr:uid="{470F191A-F685-FE43-AFA0-D1D70484A1E0}"/>
    <cellStyle name="Besuchter Hyperlink" xfId="1575" xr:uid="{9CF4D924-5606-C24B-8CE1-FE2012034D2A}"/>
    <cellStyle name="blok_cen" xfId="1576" xr:uid="{F11A3B53-45EF-2944-85EE-5CC819A3EA07}"/>
    <cellStyle name="blokcen" xfId="1577" xr:uid="{F26C23CC-8622-8144-ADFD-07C04383B11D}"/>
    <cellStyle name="Body" xfId="1578" xr:uid="{E90BD921-F28E-A44F-B490-FF900902DAB4}"/>
    <cellStyle name="Bold 11" xfId="1579" xr:uid="{C59CAB4F-F82F-E54A-BC5B-0008194EBD0C}"/>
    <cellStyle name="Ç¥ÁØ_ÀÎÀç°³¹ß¿ø" xfId="1580" xr:uid="{BFF4A19E-1D0C-6A41-AECF-9EE1D3900A4C}"/>
    <cellStyle name="Calc Currency (0)" xfId="1581" xr:uid="{B78F6514-73F1-E648-B3F4-35E812E739E1}"/>
    <cellStyle name="Calc Currency (0) 2" xfId="1582" xr:uid="{341841E6-0C52-0F46-9E71-7FFBD210733A}"/>
    <cellStyle name="Calc Currency (0) 3" xfId="1583" xr:uid="{AF93DF31-70D5-1641-8835-9F5A39FC2FDD}"/>
    <cellStyle name="Calc Currency (0) 4" xfId="1584" xr:uid="{2D6D2A9B-5D2B-604C-96FA-9A014C3EF19C}"/>
    <cellStyle name="Calc Currency (2)" xfId="1585" xr:uid="{BE3341E1-430D-EC47-8885-450EEC8838FD}"/>
    <cellStyle name="Calc Percent (0)" xfId="1586" xr:uid="{5A78C31E-8AE3-B849-A324-A1E463B8B005}"/>
    <cellStyle name="Calc Percent (1)" xfId="1587" xr:uid="{6F5276AC-6C76-754D-92DC-D6D384BD581D}"/>
    <cellStyle name="Calc Percent (1) 2" xfId="1588" xr:uid="{8340C8CA-48A8-3B4E-8DF9-E5645FFA3859}"/>
    <cellStyle name="Calc Percent (1) 3" xfId="1589" xr:uid="{50A523F3-C054-034E-95BA-4B1F8651CAC1}"/>
    <cellStyle name="Calc Percent (1) 4" xfId="1590" xr:uid="{BDB8B10A-AE1B-DE4C-B1B7-0E237F9935EB}"/>
    <cellStyle name="Calc Percent (2)" xfId="1591" xr:uid="{690499A3-58DD-2449-93C7-7BC6415D10BE}"/>
    <cellStyle name="Calc Percent (2) 2" xfId="1592" xr:uid="{618CC430-7C01-2042-973F-CF2559BAB0B1}"/>
    <cellStyle name="Calc Percent (2) 3" xfId="1593" xr:uid="{9D1635BD-B9BE-2A4E-B303-C4A4733EEEBF}"/>
    <cellStyle name="Calc Percent (2) 4" xfId="1594" xr:uid="{D8DFAF62-39D3-164E-846D-A6180D7BD2F3}"/>
    <cellStyle name="Calc Units (0)" xfId="1595" xr:uid="{D40C3B86-96B8-BB47-AA7B-EF9F4B00C838}"/>
    <cellStyle name="Calc Units (1)" xfId="1596" xr:uid="{1C6636B3-BB09-3D42-BA6F-F18E02CF67C8}"/>
    <cellStyle name="Calc Units (2)" xfId="1597" xr:uid="{6ABC35E6-A98D-B841-BDA6-F26B502D9B7A}"/>
    <cellStyle name="Calculation" xfId="1598" xr:uid="{EC474CD7-BBC1-9A46-B21E-AF4544619098}"/>
    <cellStyle name="Calculation 2" xfId="1599" xr:uid="{D0244ECB-65C6-8E4B-B8E9-6A634D528086}"/>
    <cellStyle name="cárkyd" xfId="1600" xr:uid="{9D330E48-5223-5240-9A3C-0CA27CE1F5D9}"/>
    <cellStyle name="cary" xfId="1601" xr:uid="{4F5DAFD8-5BA6-AE41-B979-14FAC54A54B9}"/>
    <cellStyle name="category" xfId="1602" xr:uid="{AF4CE1CA-6FAA-E641-8FBA-2A8F3E372316}"/>
    <cellStyle name="Celkem 2" xfId="1603" xr:uid="{EFE061FB-E7A5-7D49-AFE1-68DB2F8029FD}"/>
    <cellStyle name="Celkem 2 2" xfId="1604" xr:uid="{4422F337-AAB0-3B43-8B8E-4CFD6A1061EC}"/>
    <cellStyle name="Celkem 3" xfId="1605" xr:uid="{192E306D-7CBB-C24A-B08E-0C6A1DAB0CDF}"/>
    <cellStyle name="Celkem 4" xfId="1606" xr:uid="{180EC471-622F-A94E-A30C-77E94F536E91}"/>
    <cellStyle name="Cena" xfId="1607" xr:uid="{33752F57-A55B-2546-8D99-1FB2BB0002B0}"/>
    <cellStyle name="CenaJednPolozky" xfId="1608" xr:uid="{D0E69AD6-9125-1444-908C-6C04207E6DC7}"/>
    <cellStyle name="ceník" xfId="1609" xr:uid="{A7CE1ED8-CFDE-9546-A396-EA191BFE68F1}"/>
    <cellStyle name="Ceny" xfId="1610" xr:uid="{E2808879-331B-3549-8763-C4A0301D5477}"/>
    <cellStyle name="CisloOddilu" xfId="1611" xr:uid="{29B4F18D-E391-A54E-8B58-1D8FE65C2DF0}"/>
    <cellStyle name="CisloPolozky" xfId="1612" xr:uid="{E4680FED-72F8-D54C-BCC6-1EAD25D84036}"/>
    <cellStyle name="CisloSpecif" xfId="1613" xr:uid="{9DCCC130-E0CD-D643-85E9-6575F03FFE9D}"/>
    <cellStyle name="Comma  - Style1" xfId="1614" xr:uid="{D90FA74F-81FA-294A-8970-402E5A0F1A12}"/>
    <cellStyle name="Comma  - Style2" xfId="1615" xr:uid="{4543CAF3-F171-9D40-B78F-568A1C2D5C18}"/>
    <cellStyle name="Comma  - Style3" xfId="1616" xr:uid="{D6816E2D-D3A8-C045-BF5B-0695263E3561}"/>
    <cellStyle name="Comma  - Style4" xfId="1617" xr:uid="{B27E67B7-8CFD-E140-A6BF-9F2F3D23C4BB}"/>
    <cellStyle name="Comma  - Style5" xfId="1618" xr:uid="{F8265DD9-B059-5741-8446-7AFE30DA9C16}"/>
    <cellStyle name="Comma  - Style6" xfId="1619" xr:uid="{8CEF2501-C46D-1F43-AE7B-DF7FF4BB27ED}"/>
    <cellStyle name="Comma  - Style7" xfId="1620" xr:uid="{023CB827-8FA6-EA48-B5B6-C758C097E36C}"/>
    <cellStyle name="Comma  - Style8" xfId="1621" xr:uid="{A9F55B85-4162-104A-AFA4-BFD44AF1A5EF}"/>
    <cellStyle name="Comma [0]_0110tgi1" xfId="1622" xr:uid="{A40ACC0D-DC42-0044-9B38-830021D9D7C8}"/>
    <cellStyle name="Comma [00]" xfId="1623" xr:uid="{BD7D3B1B-57FC-FA47-BBF4-D207CB96E411}"/>
    <cellStyle name="Comma 2" xfId="1624" xr:uid="{AAC8F13C-A548-7745-9928-CD9CFDE9FB40}"/>
    <cellStyle name="Comma_0110tgi1" xfId="1625" xr:uid="{AE9D0184-6378-A544-94D4-0CD14F4BB060}"/>
    <cellStyle name="Currency (0)" xfId="1626" xr:uid="{7CA8D459-88C3-304E-9BB6-8543CE3D8BA3}"/>
    <cellStyle name="Currency (2)" xfId="1627" xr:uid="{B6199BAF-557D-7D42-8216-A42812C5C01F}"/>
    <cellStyle name="Currency [0]_0110tgi1" xfId="1628" xr:uid="{65B02526-AF43-4B48-B307-CF51531372DE}"/>
    <cellStyle name="Currency [00]" xfId="1629" xr:uid="{3FE8AE07-D7D8-1843-9497-1D572EE2BECC}"/>
    <cellStyle name="Currency_0110tgi1" xfId="1630" xr:uid="{C96A70B5-7206-E744-86CC-8D7F387FC534}"/>
    <cellStyle name="Currency0" xfId="1631" xr:uid="{C87296C4-8308-6F4F-BE98-3D9B531C8570}"/>
    <cellStyle name="Čárka 2" xfId="1632" xr:uid="{C06055F5-007C-2143-B83E-C559FF9B64C0}"/>
    <cellStyle name="Čárka 3" xfId="1633" xr:uid="{CBCE768F-7199-3941-A3A6-86D9D60C28FF}"/>
    <cellStyle name="čárky [0]_0002axi1" xfId="1634" xr:uid="{2BAFF16A-5507-9144-93A1-6F0EDFDD8A00}"/>
    <cellStyle name="čárky 2" xfId="1635" xr:uid="{0F8475CF-840C-CA49-9920-0A7ED119A851}"/>
    <cellStyle name="čárky 2 2" xfId="1636" xr:uid="{D67AE1AE-4E82-BF4B-A1A5-4E6BAE025076}"/>
    <cellStyle name="čárky 3" xfId="1637" xr:uid="{D34550D8-2872-F041-96B3-E29A10E749CB}"/>
    <cellStyle name="číslo" xfId="1638" xr:uid="{B70E1515-92B2-344C-9872-0FF4A8494442}"/>
    <cellStyle name="Date" xfId="1639" xr:uid="{D0FEC964-C241-2C46-A856-F0754175A829}"/>
    <cellStyle name="Date Short" xfId="1640" xr:uid="{A70B2A68-C3DD-F842-9839-541F4C5D2851}"/>
    <cellStyle name="daten" xfId="1641" xr:uid="{9D64905A-116B-954D-ACE9-A5710499C979}"/>
    <cellStyle name="Date-Time" xfId="1642" xr:uid="{F5B5D18D-C338-704C-99C3-97EFAFA9D4FF}"/>
    <cellStyle name="Decimal 1" xfId="1643" xr:uid="{6E05B992-C6E4-7944-A28F-2A99A157DF45}"/>
    <cellStyle name="Decimal 2" xfId="1644" xr:uid="{01CE3B13-1F56-494C-90D4-2C7412792A6A}"/>
    <cellStyle name="Decimal 3" xfId="1645" xr:uid="{FEE64095-4083-5F4A-BF60-BA1D2E35802E}"/>
    <cellStyle name="Dezimal [0]_--&gt;2-1" xfId="1646" xr:uid="{018A5ACB-5AF5-5645-96CF-E696F40BFEBC}"/>
    <cellStyle name="Dezimal_--&gt;2-1" xfId="1647" xr:uid="{274F9B80-21C1-7542-BBD0-E753B7AABFEA}"/>
    <cellStyle name="Dziesiętny [0]_laroux" xfId="1648" xr:uid="{00C51642-B905-494C-B6AE-177B9B5E6F2B}"/>
    <cellStyle name="Dziesiętny_laroux" xfId="1649" xr:uid="{E2B12D61-B6BE-304B-AB96-73B707AED7EF}"/>
    <cellStyle name="Emphasis 1" xfId="1650" xr:uid="{E0BF8D9D-1074-E04C-81D4-F2584370B654}"/>
    <cellStyle name="Emphasis 2" xfId="1651" xr:uid="{4DCDD534-BE0D-8B47-BEFA-9642E15C02AF}"/>
    <cellStyle name="Emphasis 3" xfId="1652" xr:uid="{EF4FD03D-5AF4-7F49-8A40-A86855B9231F}"/>
    <cellStyle name="Enter Currency (0)" xfId="1653" xr:uid="{7C723931-CF3E-D94D-A8D7-83F9F17AFF30}"/>
    <cellStyle name="Enter Currency (2)" xfId="1654" xr:uid="{D97C5196-30D0-D44D-9836-C622C1B3183C}"/>
    <cellStyle name="Enter Units (0)" xfId="1655" xr:uid="{A650C1E0-319F-8E4A-B198-DD517D717A5D}"/>
    <cellStyle name="Enter Units (1)" xfId="1656" xr:uid="{A84FA0D7-D407-CA44-8727-8C95EF7E4AF0}"/>
    <cellStyle name="Enter Units (2)" xfId="1657" xr:uid="{1196F8D0-A9C8-BD42-8A59-DDD13F77849F}"/>
    <cellStyle name="entry box" xfId="1658" xr:uid="{A44976BA-ACF5-A844-A3E1-0D50217ECB54}"/>
    <cellStyle name="ETIK" xfId="1659" xr:uid="{7A0B993D-FC66-1B44-A2B2-77ED471D54DA}"/>
    <cellStyle name="Euro" xfId="1660" xr:uid="{8D93CF4A-75F9-EC46-BDD1-A997E449846F}"/>
    <cellStyle name="Excel Built-in Followed Hyperlink" xfId="1661" xr:uid="{74EA32C6-0F87-C540-A4EF-3FF62E9BA942}"/>
    <cellStyle name="Excel Built-in Normal" xfId="1662" xr:uid="{6A8DDD41-A131-0B49-B27C-6D9B3F802AFE}"/>
    <cellStyle name="Excel Built-in Normal 2" xfId="1663" xr:uid="{75672CD6-AEFA-8249-8C32-A15223407622}"/>
    <cellStyle name="Explanatory Text" xfId="1664" xr:uid="{1B393A7D-2F07-5544-8222-822F9F0322F1}"/>
    <cellStyle name="Finanční" xfId="1665" xr:uid="{4AC6731D-8752-8F47-96CA-104E98499259}"/>
    <cellStyle name="Firma" xfId="1666" xr:uid="{0CDD32D9-016E-064F-831C-9979100B06DB}"/>
    <cellStyle name="fnRegressQ" xfId="1667" xr:uid="{DBA543C9-BDD1-D140-B241-8F664A140764}"/>
    <cellStyle name="Good" xfId="1668" xr:uid="{C74C5FD4-B63C-674A-936D-83CAA8A2AEA7}"/>
    <cellStyle name="Good 2" xfId="1669" xr:uid="{6E879C0B-BA13-4A4C-80F7-B9FEAA5D85AB}"/>
    <cellStyle name="Grey" xfId="1670" xr:uid="{A561E5EB-5744-4840-B2ED-921BCACDB86F}"/>
    <cellStyle name="GroupHead" xfId="1671" xr:uid="{3A83E90C-6629-7B46-B7E9-A3D130592CC2}"/>
    <cellStyle name="Halere" xfId="1672" xr:uid="{CFBF181E-F877-A34F-B84B-23826C684E12}"/>
    <cellStyle name="Halere 2" xfId="1673" xr:uid="{AF3E2BD2-EEA3-1441-B0B4-A040748C4DBB}"/>
    <cellStyle name="Halere 3" xfId="1674" xr:uid="{33BA650B-AE7F-A74F-94BD-579AF782F2E5}"/>
    <cellStyle name="Halere 4" xfId="1675" xr:uid="{69E25CF5-E08E-B945-B8F7-F385432054DB}"/>
    <cellStyle name="Head 1" xfId="1676" xr:uid="{3EC4CE4C-B5FE-C548-898A-BFE572F8EF7B}"/>
    <cellStyle name="HEADER" xfId="1677" xr:uid="{9785D1D4-2540-5142-8F61-A53E33FFE67A}"/>
    <cellStyle name="Header1" xfId="1678" xr:uid="{C4399DB9-2E8B-1649-844D-53F3886006D9}"/>
    <cellStyle name="Header2" xfId="1679" xr:uid="{03098B2C-0037-6447-8ADF-0A472D9E3B79}"/>
    <cellStyle name="Heading 1" xfId="1680" xr:uid="{63D7590B-B800-914E-BDF8-B80026EAC24F}"/>
    <cellStyle name="Heading 1 2" xfId="1681" xr:uid="{782A24BE-1800-F943-86BC-9DA26E86D17B}"/>
    <cellStyle name="Heading 2" xfId="1682" xr:uid="{4E8F42DB-929C-F842-A895-050C702E2CD1}"/>
    <cellStyle name="Heading 2 2" xfId="1683" xr:uid="{F24441FF-1B20-6A4E-9977-B8F7EF194D22}"/>
    <cellStyle name="Heading 3" xfId="1684" xr:uid="{D2AA2ED5-9435-844E-9FFF-503B8FE3FD96}"/>
    <cellStyle name="Heading 3 2" xfId="1685" xr:uid="{AF127428-7912-0E4D-8F9C-C04A25CB1057}"/>
    <cellStyle name="Heading 4" xfId="1686" xr:uid="{274004AE-4FA4-4049-BED3-2351C8C88A89}"/>
    <cellStyle name="Heading 4 2" xfId="1687" xr:uid="{5822224B-9A29-6042-902A-59D941A1474C}"/>
    <cellStyle name="Headline I" xfId="1688" xr:uid="{1608A3A7-6A04-664F-9A0C-F605C8812B63}"/>
    <cellStyle name="Headline II" xfId="1689" xr:uid="{94BBEE2E-5DEC-0146-B085-768C9FDFFA0D}"/>
    <cellStyle name="Headline III" xfId="1690" xr:uid="{097CC547-FE40-8143-AE42-420D77C772F9}"/>
    <cellStyle name="Hlavička" xfId="1691" xr:uid="{ADA07F12-3D49-DB47-B5AF-6A434DB7A0BA}"/>
    <cellStyle name="Hlavní nadpis" xfId="1692" xr:uid="{02894AE3-8647-8349-BDAE-146B673BD614}"/>
    <cellStyle name="Hlavní nadpis 2" xfId="1693" xr:uid="{A86913B1-3595-C444-931A-8F1D6DE743CD}"/>
    <cellStyle name="Hlavní nadpis 3" xfId="1694" xr:uid="{B806F221-1CEE-E74E-A59F-8DDFF271DE70}"/>
    <cellStyle name="Hlavní nadpis 3 2" xfId="1695" xr:uid="{6ED12880-ECE7-9C48-8047-9E822BC2AC79}"/>
    <cellStyle name="Hlavní nadpis 3 3" xfId="1696" xr:uid="{A6170850-26CF-1E45-8F15-587CE37DB0C3}"/>
    <cellStyle name="Hyperlink_0110tgi1" xfId="1697" xr:uid="{B5AE9951-50BD-DF45-90C5-E6B7046ED327}"/>
    <cellStyle name="Hypertextový odkaz 2" xfId="1698" xr:uid="{7F279C1E-A51B-CB44-8A8C-1D4324DFE513}"/>
    <cellStyle name="Hypertextový odkaz 2 2" xfId="1699" xr:uid="{DCB0308B-6FEB-8A4F-9591-3BDBF0B444E1}"/>
    <cellStyle name="Hypertextový odkaz 2_Rozpočet_ stavba_koupaliště Luka" xfId="1700" xr:uid="{D1AC312B-A499-3340-AA70-1C3AC2FD4ABA}"/>
    <cellStyle name="Hypertextový odkaz 3" xfId="1701" xr:uid="{89780CFD-26E7-FE4E-B28B-ADE33F58E1AC}"/>
    <cellStyle name="Hypertextový odkaz 4" xfId="1702" xr:uid="{ACFBE252-1972-CF4D-8034-B6145C43202E}"/>
    <cellStyle name="Hypertextový odkaz 5" xfId="1703" xr:uid="{1D44321B-1A0F-334B-9D56-72DD7397047F}"/>
    <cellStyle name="Hypertextový odkaz 6" xfId="1704" xr:uid="{5421A96B-14CC-DA42-B825-FD35C0D7A198}"/>
    <cellStyle name="Hypertextový odkaz 7" xfId="1705" xr:uid="{32FE0875-E113-D843-9BDB-90027CCC4758}"/>
    <cellStyle name="Hypertextový odkaz 8" xfId="1706" xr:uid="{FA0FF0F2-8D71-2146-9091-3BD784DC0CE2}"/>
    <cellStyle name="Hypertextový odkaz 9" xfId="1707" xr:uid="{B48F3B3A-EEE9-1D4A-914A-73491029A5D5}"/>
    <cellStyle name="Check Cell" xfId="1708" xr:uid="{43535392-889E-B648-AD8C-D8FA31F67F32}"/>
    <cellStyle name="Check Cell 2" xfId="1709" xr:uid="{220452C6-C8CD-BD4C-B10B-DB214618DCC6}"/>
    <cellStyle name="Chybně 2" xfId="1710" xr:uid="{1C37DF5C-BE67-9A4F-859E-75D9AD353B99}"/>
    <cellStyle name="Chybně 2 2" xfId="1711" xr:uid="{479C95BC-702C-E549-8068-F133B7FFEB99}"/>
    <cellStyle name="Chybně 3" xfId="1712" xr:uid="{FC5B94F4-BF04-554C-9642-C33020121628}"/>
    <cellStyle name="Chybně 4" xfId="1713" xr:uid="{DC1D96DA-3DBE-704C-9795-DAAD4AA2ADD9}"/>
    <cellStyle name="Chybně 5" xfId="1714" xr:uid="{D417BA49-07AC-294D-997D-EA1718CA4D4A}"/>
    <cellStyle name="Chybně 6" xfId="1715" xr:uid="{336E7A32-9B69-7044-B1A4-DD76B5A50BE5}"/>
    <cellStyle name="Îáû÷íûé_PERSONAL" xfId="1716" xr:uid="{C50245F9-883B-BA4D-9263-B4B7CA806E5F}"/>
    <cellStyle name="Input" xfId="1717" xr:uid="{52EF4631-A73A-734C-B77B-D359D6E5E9CA}"/>
    <cellStyle name="Input %" xfId="1718" xr:uid="{C8673D74-A943-3D46-95D2-39E5B0BBE100}"/>
    <cellStyle name="Input [yellow]" xfId="1719" xr:uid="{0C68EF79-5690-964D-BE42-30B030380135}"/>
    <cellStyle name="Input 1" xfId="1720" xr:uid="{00AEC468-AD91-4244-8579-C8877940EF82}"/>
    <cellStyle name="Input 2" xfId="1721" xr:uid="{60E34D61-F48F-BC4C-A68D-146532CCDB95}"/>
    <cellStyle name="Input 3" xfId="1722" xr:uid="{1FA8DD04-FE80-0446-AE29-F84649465A39}"/>
    <cellStyle name="Jednotka" xfId="1723" xr:uid="{E0820B74-CE60-B242-9E67-C4FBB6056E35}"/>
    <cellStyle name="KAPITOLA" xfId="1724" xr:uid="{18CF5589-346B-9E4E-BB90-B454A4E6A2E8}"/>
    <cellStyle name="Kategorie" xfId="1725" xr:uid="{B4C79A95-1F33-4C4F-BE86-39CE693514F5}"/>
    <cellStyle name="kody" xfId="1726" xr:uid="{FCC95DA5-FC5F-6A4B-B5D4-DCB259E0B639}"/>
    <cellStyle name="kolonky" xfId="1727" xr:uid="{522C1BDB-1774-A649-906D-3540A824E303}"/>
    <cellStyle name="Kontrolní buňka 2" xfId="1728" xr:uid="{8982900C-CD21-3847-97DB-84FD3440D050}"/>
    <cellStyle name="Kontrolní buňka 2 2" xfId="1729" xr:uid="{FA135441-81AE-0B4D-ABDE-3C40946503BD}"/>
    <cellStyle name="Kontrolní buňka 2_Rozpočet_ stavba_koupaliště Luka" xfId="1730" xr:uid="{DFD68D96-0097-C84F-B75E-AFAF2307B5D3}"/>
    <cellStyle name="Kontrolní buňka 3" xfId="1731" xr:uid="{70513BF7-22D0-4F44-8A83-C90A9A6DF540}"/>
    <cellStyle name="Kontrolní buňka 4" xfId="1732" xr:uid="{545DC544-4DE2-3741-8849-697B751E18F5}"/>
    <cellStyle name="Kontrolní buňka 5" xfId="1733" xr:uid="{1C9B0AE3-EB61-274E-942E-78B37AABD26F}"/>
    <cellStyle name="kurzíva" xfId="1734" xr:uid="{98CE3A51-71B3-D042-BC74-AB37A870B3BB}"/>
    <cellStyle name="lehký dolní okraj" xfId="1735" xr:uid="{9FE65E4F-77CB-3B43-A160-6241985D90C3}"/>
    <cellStyle name="Link Currency (0)" xfId="1736" xr:uid="{9F705D1B-81F1-B641-A400-3BEA6892AEED}"/>
    <cellStyle name="Link Currency (2)" xfId="1737" xr:uid="{1A59EA19-B95B-114D-915B-5729A48D886A}"/>
    <cellStyle name="Link Units (0)" xfId="1738" xr:uid="{8F31522D-6408-B542-BD1D-35347C4C22E7}"/>
    <cellStyle name="Link Units (1)" xfId="1739" xr:uid="{7724D649-6FEF-0747-8DCC-DDB11F36426A}"/>
    <cellStyle name="Link Units (2)" xfId="1740" xr:uid="{65BCF10F-AE3A-5047-861E-F2182F5E3823}"/>
    <cellStyle name="Linked Cell" xfId="1741" xr:uid="{89C884D6-4C3B-6549-91DF-940051FDFCCA}"/>
    <cellStyle name="Linked Cell 2" xfId="1742" xr:uid="{EF22C5AF-3253-314A-ABB7-90ABD369426E}"/>
    <cellStyle name="Měna 2" xfId="1743" xr:uid="{91F3A404-31C1-104C-8400-5DC922871485}"/>
    <cellStyle name="Měna 3" xfId="1744" xr:uid="{C30CEA89-E512-B14A-8D48-72849256611C}"/>
    <cellStyle name="Měna 4" xfId="1745" xr:uid="{92138B5F-393D-9347-9580-D2FCC95A3A28}"/>
    <cellStyle name="Měna 5" xfId="1746" xr:uid="{46585ED5-AEBF-5A4E-BF88-CEFD19D51917}"/>
    <cellStyle name="měny 2" xfId="1747" xr:uid="{9EC90FE5-7CE9-CB42-9B99-DC280DA4FF65}"/>
    <cellStyle name="měny 2 2" xfId="1748" xr:uid="{CE4F4DE0-F58C-1C44-B10D-330C326CF28F}"/>
    <cellStyle name="měny 2 3" xfId="1749" xr:uid="{BFAC4CCC-CBDF-D849-B2E1-405F3B8550F7}"/>
    <cellStyle name="měny 2 4" xfId="1750" xr:uid="{A332356D-E1FA-4A4A-B938-9200EC63352A}"/>
    <cellStyle name="měny 3" xfId="1751" xr:uid="{5674C1BC-2661-654D-8C01-9CBB3DA39041}"/>
    <cellStyle name="měny 3 2" xfId="1752" xr:uid="{119FA4EC-11C6-A046-AD7B-33322E1900D3}"/>
    <cellStyle name="měny 4" xfId="1753" xr:uid="{65151557-C77D-944A-BA7A-ECE8DFD16826}"/>
    <cellStyle name="Millares_Proyecto MINFAR 20020516" xfId="1754" xr:uid="{0C7EC848-0DDB-284A-A832-580D5761672C}"/>
    <cellStyle name="Milliers [0]_pldt" xfId="1755" xr:uid="{F428E6EF-8F99-C946-AE44-F1C317BA5582}"/>
    <cellStyle name="Milliers_pldt" xfId="1756" xr:uid="{1DBAE6E3-6DEB-1D48-8753-FB4434D29664}"/>
    <cellStyle name="MJPolozky" xfId="1757" xr:uid="{6FD5A0D7-684C-474C-83B0-41B111053F53}"/>
    <cellStyle name="MnozstviPolozky" xfId="1758" xr:uid="{26C9278C-FDF8-E541-8A01-8D162C45CDB1}"/>
    <cellStyle name="množství" xfId="1759" xr:uid="{7343B514-3ACF-4342-B239-B09D98D0BA15}"/>
    <cellStyle name="Model" xfId="1760" xr:uid="{FA881A2D-65C4-2E45-916A-77846ECCB4E9}"/>
    <cellStyle name="Monétaire [0]_pldt" xfId="1761" xr:uid="{D065F10E-2C8C-D347-81AE-348D43F3023A}"/>
    <cellStyle name="Monétaire_pldt" xfId="1762" xr:uid="{9C11048A-E9C6-0844-AA05-9FA18D4E16B7}"/>
    <cellStyle name="Month" xfId="1763" xr:uid="{F01BF1D9-DB4D-4C41-8641-28A143229B6B}"/>
    <cellStyle name="MřížkaNormální" xfId="1764" xr:uid="{503B29F7-C943-9340-AC61-ACA95BDCF55E}"/>
    <cellStyle name="NADPIS" xfId="1765" xr:uid="{B7C1D35A-0045-6749-B72C-3FA1688E8690}"/>
    <cellStyle name="Nadpis 1 2" xfId="1766" xr:uid="{8A85E260-491D-704E-815D-8A8AC46EB074}"/>
    <cellStyle name="Nadpis 1 2 2" xfId="1767" xr:uid="{F537F0B7-F7C6-C047-AC75-FC3AAC52A338}"/>
    <cellStyle name="Nadpis 1 3" xfId="1768" xr:uid="{7E46FBE8-C35B-5348-8B2C-9A43FC5F1D9A}"/>
    <cellStyle name="Nadpis 1 4" xfId="1769" xr:uid="{6F478AEE-C90D-044D-BED0-3337C9FEF837}"/>
    <cellStyle name="nadpis 10" xfId="1770" xr:uid="{6AD5EB1F-9CC4-9547-AE8A-D1D05516DCFD}"/>
    <cellStyle name="nadpis 11" xfId="1771" xr:uid="{DC3FAE63-08AD-2E47-8D37-64457863B875}"/>
    <cellStyle name="nadpis 12" xfId="1772" xr:uid="{B599B821-20E6-B041-845C-404D2C022896}"/>
    <cellStyle name="nadpis 13" xfId="1773" xr:uid="{01ECBB95-B607-D744-A781-08AB01E73D3A}"/>
    <cellStyle name="nadpis 14" xfId="1774" xr:uid="{2FDA716B-F002-0740-89B6-39269A3E60A7}"/>
    <cellStyle name="nadpis 15" xfId="1775" xr:uid="{C0A705B4-5125-1F4A-9124-0109BF3B4086}"/>
    <cellStyle name="nadpis 16" xfId="1776" xr:uid="{400DAE69-5EF2-6841-8F40-D649017ABEAF}"/>
    <cellStyle name="nadpis 17" xfId="1777" xr:uid="{35DFE1F0-798F-5545-8026-0EFF21E30E43}"/>
    <cellStyle name="nadpis 18" xfId="1778" xr:uid="{D3C3FE88-E9D9-F04D-B357-F4A85EFB7160}"/>
    <cellStyle name="nadpis 19" xfId="1779" xr:uid="{DC70F663-0DBD-3746-AB7D-C6D4FD56F31F}"/>
    <cellStyle name="Nadpis 2 2" xfId="1780" xr:uid="{286437EE-13EB-A54C-9A66-F49CCF6E8138}"/>
    <cellStyle name="Nadpis 2 2 2" xfId="1781" xr:uid="{1F057A49-1804-B640-94AC-CBC62E021A62}"/>
    <cellStyle name="Nadpis 2 2_Rozpočet_ stavba_koupaliště Luka" xfId="1782" xr:uid="{25E04BCF-290F-324B-9A60-7DB954D21DC6}"/>
    <cellStyle name="Nadpis 2 3" xfId="1783" xr:uid="{0D2EE671-0704-E145-826B-D583D74904C6}"/>
    <cellStyle name="Nadpis 2 4" xfId="1784" xr:uid="{97BEE89D-0069-1F4B-B864-7635725422BF}"/>
    <cellStyle name="nadpis 20" xfId="1785" xr:uid="{A68FFC24-0CF5-A44F-AE25-92C630F3493F}"/>
    <cellStyle name="nadpis 21" xfId="1786" xr:uid="{F540B7D0-EAEF-C342-96D9-58407C5EA7C9}"/>
    <cellStyle name="nadpis 22" xfId="1787" xr:uid="{2D651DAB-9C80-C44F-938F-A62BA507B65F}"/>
    <cellStyle name="nadpis 23" xfId="1788" xr:uid="{469841FA-C807-0F4A-810E-746A584C6E80}"/>
    <cellStyle name="nadpis 24" xfId="1789" xr:uid="{4833185A-2508-534C-B5F4-4D2C5CED3A75}"/>
    <cellStyle name="nadpis 25" xfId="1790" xr:uid="{D881A492-8B2F-264B-84C6-899189A1FD7F}"/>
    <cellStyle name="nadpis 26" xfId="1791" xr:uid="{ED0745E2-03E0-FD45-9840-A98009C6356C}"/>
    <cellStyle name="nadpis 27" xfId="1792" xr:uid="{C9CB6337-CA71-984B-A6E4-99611F752B37}"/>
    <cellStyle name="nadpis 28" xfId="1793" xr:uid="{687B9A01-8F7E-7640-8ADB-B23F435B0280}"/>
    <cellStyle name="nadpis 29" xfId="1794" xr:uid="{2B4EDA2A-C2DA-7C46-BC17-B22B7043D34C}"/>
    <cellStyle name="Nadpis 3 2" xfId="1795" xr:uid="{D7471070-2838-E643-BB0E-A67B5394D034}"/>
    <cellStyle name="Nadpis 3 2 2" xfId="1796" xr:uid="{2C585BA9-0C7F-D34C-A4F4-76209F887CF9}"/>
    <cellStyle name="Nadpis 3 3" xfId="1797" xr:uid="{EAFAE83B-0896-6D4C-8B31-5116B1ECDE04}"/>
    <cellStyle name="Nadpis 3 4" xfId="1798" xr:uid="{7445A313-99AB-3F4C-86AA-3730573F447B}"/>
    <cellStyle name="nadpis 30" xfId="1799" xr:uid="{CF17C6DC-5FD7-0144-AD89-595D4898FF79}"/>
    <cellStyle name="nadpis 31" xfId="1800" xr:uid="{763CA697-8DE7-7A49-AE4D-CA00E55BC68B}"/>
    <cellStyle name="nadpis 32" xfId="1801" xr:uid="{862091DE-9F0B-DA4D-8736-90CC2FD0F3C6}"/>
    <cellStyle name="nadpis 33" xfId="1802" xr:uid="{72EE9024-871B-DD4D-905B-B79C48BB009D}"/>
    <cellStyle name="Nadpis 4 2" xfId="1803" xr:uid="{1A560C65-A511-4F4B-A42A-ECD474E71A79}"/>
    <cellStyle name="Nadpis 4 2 2" xfId="1804" xr:uid="{05E18E60-D810-6940-8FDC-8012DA606008}"/>
    <cellStyle name="Nadpis 4 3" xfId="1805" xr:uid="{4FDC0CCB-505C-1048-9D3E-ADB3DA2F7AA1}"/>
    <cellStyle name="Nadpis 4 4" xfId="1806" xr:uid="{6FD0DE67-01A6-434B-8F7F-2EAFC0948C18}"/>
    <cellStyle name="nadpis 5" xfId="1807" xr:uid="{4E4286FF-4DFC-574C-BC2F-6B4A5DA15BB1}"/>
    <cellStyle name="nadpis 6" xfId="1808" xr:uid="{A66DB886-9118-AD47-83A8-7A011ACFE572}"/>
    <cellStyle name="nadpis 7" xfId="1809" xr:uid="{E2058125-E058-BA4B-BE04-88FFBE5FA185}"/>
    <cellStyle name="nadpis 8" xfId="1810" xr:uid="{99BAD46D-0C62-4F48-A5B6-68822EA3CCB0}"/>
    <cellStyle name="nadpis 9" xfId="1811" xr:uid="{FC9D4014-0EC0-2140-A105-859B458F5125}"/>
    <cellStyle name="Nadpis1" xfId="1812" xr:uid="{0D41B159-10ED-BD46-B136-5D6ECA13875F}"/>
    <cellStyle name="Nadpis1 1" xfId="1813" xr:uid="{AEE705B8-B110-464A-B9CE-A26C114691A7}"/>
    <cellStyle name="Nadpis1 2" xfId="1814" xr:uid="{8A2FD170-1CD9-9949-BD98-EFA1ED276113}"/>
    <cellStyle name="Nadpisy" xfId="1815" xr:uid="{CED5F04E-2DC2-8149-B6D6-1DA68760A28C}"/>
    <cellStyle name="Nadpisy-příslušenství" xfId="1816" xr:uid="{8B156C70-2C51-2540-9AC0-D4707BC1611B}"/>
    <cellStyle name="Naklady" xfId="1817" xr:uid="{92C8921D-2818-784D-A9BD-38A4E30D176C}"/>
    <cellStyle name="Název 2" xfId="1818" xr:uid="{3D215EBD-428A-7C4B-9DB1-A25590C7ED7E}"/>
    <cellStyle name="Název 2 2" xfId="1819" xr:uid="{3C3872C8-63CE-D640-8B61-A83531DD6DB2}"/>
    <cellStyle name="Název 3" xfId="1820" xr:uid="{6A79D7D3-2384-7D40-B4D6-7D59002DBDEE}"/>
    <cellStyle name="Název 4" xfId="1821" xr:uid="{059C4C80-6187-1040-BA01-37984E6D1125}"/>
    <cellStyle name="název firmy" xfId="1822" xr:uid="{59B18A3A-0CA6-9448-A831-713217B193BD}"/>
    <cellStyle name="Název listu - kapitola" xfId="1823" xr:uid="{3B414502-BA02-4149-8161-180C9BEDC49F}"/>
    <cellStyle name="Název produktu" xfId="1824" xr:uid="{A3594657-3D82-924C-9E98-0B53716308B4}"/>
    <cellStyle name="nazev_skup" xfId="1825" xr:uid="{D503D193-AF18-A54E-B7F8-4E731DA753A1}"/>
    <cellStyle name="NazevOddilu" xfId="1826" xr:uid="{EB5D9705-389B-7D47-97A9-85D8D5512A17}"/>
    <cellStyle name="NazevPolozky" xfId="1827" xr:uid="{D1213DAB-EB91-7D43-9C5A-74AE19CF50EB}"/>
    <cellStyle name="Nedefinován" xfId="1828" xr:uid="{D207565D-115C-324A-9C7D-BBD288D53788}"/>
    <cellStyle name="Neutral" xfId="1829" xr:uid="{0F75A226-F2C1-AC41-888A-56C5B9182C6A}"/>
    <cellStyle name="Neutral 2" xfId="1830" xr:uid="{376B0425-F06D-0147-9AE9-DC8F894E0B37}"/>
    <cellStyle name="Neutrální 2" xfId="1831" xr:uid="{4EF9B579-0ADC-224A-8D31-AE6AFD77B454}"/>
    <cellStyle name="Neutrální 2 2" xfId="1832" xr:uid="{5E79588F-F6BA-D341-8335-C27030C2DBBB}"/>
    <cellStyle name="Neutrální 3" xfId="1833" xr:uid="{53687400-BD3E-CC4D-B93B-D0FDEB101A1D}"/>
    <cellStyle name="Neutrální 4" xfId="1834" xr:uid="{B99C99D9-C990-5E47-BA13-4DDA560C75DA}"/>
    <cellStyle name="Neutrální 5" xfId="1835" xr:uid="{EC2400B3-9DCD-ED4B-8FC1-915853654A76}"/>
    <cellStyle name="Neutrální 6" xfId="1836" xr:uid="{36DCC62D-46C8-664B-9061-5D185D663255}"/>
    <cellStyle name="no dec" xfId="1837" xr:uid="{C921D94C-81FD-9A45-B74F-2C3EE6681263}"/>
    <cellStyle name="nor.cena" xfId="1838" xr:uid="{F925ACFF-EEF7-F545-ADCA-4D9EE86A847D}"/>
    <cellStyle name="Normaali_Taul1_1" xfId="1839" xr:uid="{A3A38477-BC29-DA4B-A448-42A81934EA06}"/>
    <cellStyle name="normal" xfId="1840" xr:uid="{68273BDD-48D0-C24F-8D98-40BE1C985793}"/>
    <cellStyle name="Normal - Style1" xfId="1841" xr:uid="{F91B54DF-6762-B043-BCE2-51AB419BDD72}"/>
    <cellStyle name="normal 10" xfId="1842" xr:uid="{D98432E6-D2F6-2145-B62C-92427925F38C}"/>
    <cellStyle name="normal 100" xfId="1843" xr:uid="{88FB39D7-820B-9E4B-9B72-D751D82EABA3}"/>
    <cellStyle name="normal 101" xfId="1844" xr:uid="{7EDCB9D3-5043-D84E-9AE8-A4FC98E09A49}"/>
    <cellStyle name="normal 102" xfId="1845" xr:uid="{BD81D4D3-E09B-0C4A-B176-181B7891B440}"/>
    <cellStyle name="normal 103" xfId="1846" xr:uid="{9D7CA0AB-490C-184D-BCAF-D451051F043D}"/>
    <cellStyle name="normal 104" xfId="1847" xr:uid="{486D04E8-F08B-8B4A-B3B9-877A46AA3ED1}"/>
    <cellStyle name="normal 105" xfId="1848" xr:uid="{675F4451-2879-4B47-A477-E0F8F7F28427}"/>
    <cellStyle name="normal 106" xfId="1849" xr:uid="{8C01E5DD-3C90-B645-8373-3A9D7BE0EAD5}"/>
    <cellStyle name="normal 107" xfId="1850" xr:uid="{1FAF9B83-2594-DE42-9A48-C213EE929CF7}"/>
    <cellStyle name="normal 108" xfId="1851" xr:uid="{474329DF-679E-7949-A1A0-B57D41C6ED8A}"/>
    <cellStyle name="normal 109" xfId="1852" xr:uid="{A565E027-ED23-5C48-B65A-2229FE4B1324}"/>
    <cellStyle name="Normal 11" xfId="1853" xr:uid="{A825EB77-E895-9344-B3F5-813A62ADBB1C}"/>
    <cellStyle name="normal 110" xfId="1854" xr:uid="{EA03DABE-5C86-1442-B571-73ED036DCAE1}"/>
    <cellStyle name="normal 111" xfId="1855" xr:uid="{F39BDABB-CB51-F64A-AFC6-D9304B8D19E1}"/>
    <cellStyle name="normal 112" xfId="1856" xr:uid="{1FDBDDB3-474E-DD49-B735-72E8EBD6BA60}"/>
    <cellStyle name="normal 113" xfId="1857" xr:uid="{D3EA9700-E7B2-EF4F-9573-75CD3A3E1870}"/>
    <cellStyle name="normal 114" xfId="1858" xr:uid="{2F83FF36-7111-354A-9E98-5CCEA0C1669E}"/>
    <cellStyle name="normal 115" xfId="1859" xr:uid="{D8722BBB-6DEF-0D46-8F0B-F87BFB6375DC}"/>
    <cellStyle name="normal 116" xfId="1860" xr:uid="{68E4EF69-798A-3544-85E7-2CF5AADFA077}"/>
    <cellStyle name="normal 117" xfId="1861" xr:uid="{A9F8EED4-6098-144A-95C5-89D33EDDBDA9}"/>
    <cellStyle name="normal 118" xfId="1862" xr:uid="{2E726361-F162-0A4A-9B81-C505E915D1E9}"/>
    <cellStyle name="normal 119" xfId="1863" xr:uid="{C7E72194-5E76-A649-AC4A-7C354BA8C321}"/>
    <cellStyle name="normal 12" xfId="1864" xr:uid="{6E19F2DB-6135-3543-B003-17190259EA20}"/>
    <cellStyle name="normal 120" xfId="1865" xr:uid="{297FE5EF-B302-8F43-B5E6-AF96BEFD49F6}"/>
    <cellStyle name="normal 121" xfId="1866" xr:uid="{85050BF5-4D39-2749-B894-B240B4865E80}"/>
    <cellStyle name="normal 13" xfId="1867" xr:uid="{458B689F-C009-5042-A9B8-D078B9819A3F}"/>
    <cellStyle name="normal 14" xfId="1868" xr:uid="{5ABC87A3-BA26-1E41-AA03-E421ACD1AE89}"/>
    <cellStyle name="normal 15" xfId="1869" xr:uid="{0C074FE7-B742-794B-9783-CA1F226F1C99}"/>
    <cellStyle name="normal 16" xfId="1870" xr:uid="{4C7949BE-A89C-6B4F-885B-2B2A4123B719}"/>
    <cellStyle name="normal 17" xfId="1871" xr:uid="{E152DF6B-28A1-B442-BE97-50D76E6836C6}"/>
    <cellStyle name="normal 18" xfId="1872" xr:uid="{4E02910C-6070-DE42-B7E6-73BF104839D3}"/>
    <cellStyle name="normal 19" xfId="1873" xr:uid="{FD569B05-5DCD-A449-BDFA-9D93B169E15C}"/>
    <cellStyle name="Normal 2" xfId="1874" xr:uid="{8D869334-9F80-4F4C-9F0E-64DB00F7CA09}"/>
    <cellStyle name="Normal 2 2" xfId="1875" xr:uid="{C94C697E-A658-8247-A870-B96024147950}"/>
    <cellStyle name="normal 20" xfId="1876" xr:uid="{4C5D7AC7-99CF-5C42-BB88-56BF0C0377FF}"/>
    <cellStyle name="normal 21" xfId="1877" xr:uid="{E5FF2C66-8947-A549-B77D-F37D14004A35}"/>
    <cellStyle name="normal 22" xfId="1878" xr:uid="{83F26945-0B12-1549-A87B-871B07804147}"/>
    <cellStyle name="normal 23" xfId="1879" xr:uid="{9A008D70-400E-9E4F-984C-C6E938420BCB}"/>
    <cellStyle name="normal 24" xfId="1880" xr:uid="{F19BE2CF-C627-C346-9F82-44115D5A441B}"/>
    <cellStyle name="normal 25" xfId="1881" xr:uid="{C272F55A-83F5-6E40-A2DC-13FCDFE63C8D}"/>
    <cellStyle name="normal 26" xfId="1882" xr:uid="{0B5E7AE7-2DC4-F545-8E6D-ADEB5CAACCDC}"/>
    <cellStyle name="normal 27" xfId="1883" xr:uid="{DD6B5E59-FE26-4C46-94F5-584AEE08251B}"/>
    <cellStyle name="normal 28" xfId="1884" xr:uid="{50BE1BC2-62BB-EF4D-A228-A1B911D559C5}"/>
    <cellStyle name="normal 29" xfId="1885" xr:uid="{B4FE828A-846B-F04B-AB02-0BF0B05DEB45}"/>
    <cellStyle name="Normal 3" xfId="1886" xr:uid="{CA79E15F-2626-0546-B875-E6DA890A7B3C}"/>
    <cellStyle name="normal 30" xfId="1887" xr:uid="{FA1ADF62-9E30-FD48-9BD4-3D89BC7A37E8}"/>
    <cellStyle name="normal 31" xfId="1888" xr:uid="{E13745C1-CFDB-3742-917A-F2C69011DD31}"/>
    <cellStyle name="normal 32" xfId="1889" xr:uid="{E9D30D8D-BC8C-C049-BF9A-0144A1C77A9E}"/>
    <cellStyle name="normal 33" xfId="1890" xr:uid="{7011A599-F296-B544-BA57-B0D198A7B6E7}"/>
    <cellStyle name="normal 34" xfId="1891" xr:uid="{E4871C16-F446-7E4B-BE90-B5A18B928B19}"/>
    <cellStyle name="normal 35" xfId="1892" xr:uid="{12F8A2DA-B7CC-4A4B-8F01-D5C374F5990F}"/>
    <cellStyle name="normal 36" xfId="1893" xr:uid="{BB1DEB2E-13E6-164F-88BC-FFA55A96E40D}"/>
    <cellStyle name="normal 37" xfId="1894" xr:uid="{C366B8F2-10EA-F84C-8FBD-AEA74BA5D4F7}"/>
    <cellStyle name="normal 38" xfId="1895" xr:uid="{6C78706A-9B54-DD4A-8852-BD69B877D1FE}"/>
    <cellStyle name="normal 39" xfId="1896" xr:uid="{505BC4F1-CFF0-D24B-8DA7-2550D7EE1309}"/>
    <cellStyle name="normal 4" xfId="1897" xr:uid="{B7FC51E6-302B-F342-B6DF-1977CEAFA769}"/>
    <cellStyle name="normal 40" xfId="1898" xr:uid="{E8404E39-4DCD-644D-ACFE-7348AAF9C5B3}"/>
    <cellStyle name="normal 41" xfId="1899" xr:uid="{63A5B33A-05E5-3C4E-B1CC-2D2E0537BE2B}"/>
    <cellStyle name="normal 42" xfId="1900" xr:uid="{AD278F88-9815-D04D-A02C-25EC634D56DF}"/>
    <cellStyle name="normal 43" xfId="1901" xr:uid="{880B9EB1-F9D2-0447-8446-03390B4DE888}"/>
    <cellStyle name="normal 44" xfId="1902" xr:uid="{79CF16A5-5AE2-1F46-B453-C3FEBDCD8FE0}"/>
    <cellStyle name="normal 45" xfId="1903" xr:uid="{16EB4A5E-DADA-4246-8985-FDECD538B386}"/>
    <cellStyle name="normal 46" xfId="1904" xr:uid="{419EE28A-5485-6640-8D14-4723BE5F9E8B}"/>
    <cellStyle name="normal 47" xfId="1905" xr:uid="{2756112F-E0CC-4B4A-90B8-D12B06246D7E}"/>
    <cellStyle name="normal 48" xfId="1906" xr:uid="{E6F63CD2-75A6-5A4E-A39C-BEB45B452AEC}"/>
    <cellStyle name="normal 49" xfId="1907" xr:uid="{579D2DB0-D979-244D-9547-A63A82D4784A}"/>
    <cellStyle name="Normal 5" xfId="1908" xr:uid="{492C60AD-5B29-1F41-A32A-05DDF5123EDB}"/>
    <cellStyle name="normal 50" xfId="1909" xr:uid="{8766F894-F5FD-C94B-A58B-6D0774ECE430}"/>
    <cellStyle name="normal 51" xfId="1910" xr:uid="{EBA71D01-2800-2048-B95D-35A924DF435B}"/>
    <cellStyle name="normal 52" xfId="1911" xr:uid="{B45FF67D-FEB0-204B-905D-A00F3F783731}"/>
    <cellStyle name="normal 53" xfId="1912" xr:uid="{7767E6C0-121D-A24B-A8F5-DB618F22BC49}"/>
    <cellStyle name="normal 54" xfId="1913" xr:uid="{70CCFFF1-123E-B941-A0A8-FA7852F47B8B}"/>
    <cellStyle name="normal 55" xfId="1914" xr:uid="{5F29CDB7-48CE-4549-83BE-450967296FE5}"/>
    <cellStyle name="normal 56" xfId="1915" xr:uid="{0F581415-5371-994E-8871-859667C6B3ED}"/>
    <cellStyle name="normal 57" xfId="1916" xr:uid="{9A393622-6CB0-E14B-A929-BCE765227BF2}"/>
    <cellStyle name="normal 58" xfId="1917" xr:uid="{869C4B9E-18FC-8541-BC3E-6B4252ECC460}"/>
    <cellStyle name="normal 59" xfId="1918" xr:uid="{3492629D-8040-6440-A6A2-35BDD64708BC}"/>
    <cellStyle name="Normal 6" xfId="1919" xr:uid="{B685827A-96E9-CA41-B4A2-922B11DF7AC2}"/>
    <cellStyle name="normal 60" xfId="1920" xr:uid="{B5E77B51-3F33-024B-B787-A4B6DF28598F}"/>
    <cellStyle name="normal 61" xfId="1921" xr:uid="{DFBEFF7A-443A-584E-B7D6-E632A321598B}"/>
    <cellStyle name="normal 62" xfId="1922" xr:uid="{C177DF2A-3F8A-1647-918B-F0ABF8E76845}"/>
    <cellStyle name="normal 63" xfId="1923" xr:uid="{2506E226-CA76-1D4F-B709-7D23F3F81803}"/>
    <cellStyle name="normal 64" xfId="1924" xr:uid="{E62DF892-CE06-F64B-B667-0811113BE863}"/>
    <cellStyle name="normal 65" xfId="1925" xr:uid="{DF214689-661B-484A-B278-08A8F2AB444F}"/>
    <cellStyle name="normal 66" xfId="1926" xr:uid="{A1001EA4-F535-FA40-823F-7066662DB29E}"/>
    <cellStyle name="normal 67" xfId="1927" xr:uid="{2DF0480A-673C-FE4A-B11B-65E711D1F4D6}"/>
    <cellStyle name="normal 68" xfId="1928" xr:uid="{C9BE8325-2C1D-3641-BC83-486AE36DE005}"/>
    <cellStyle name="normal 69" xfId="1929" xr:uid="{0FEF6B41-03DC-D941-984B-C483CB1AFC85}"/>
    <cellStyle name="Normal 7" xfId="1930" xr:uid="{E01282E6-D0B5-CB48-AB56-D65B865D8DDD}"/>
    <cellStyle name="normal 70" xfId="1931" xr:uid="{B9D54E0D-666A-4840-8EDB-28B9A620C5C2}"/>
    <cellStyle name="normal 71" xfId="1932" xr:uid="{E5AC15E2-88AA-7146-8FC6-37ED15D6D2D9}"/>
    <cellStyle name="normal 72" xfId="1933" xr:uid="{C471B2B1-DAC1-0448-B74B-D8A55874744B}"/>
    <cellStyle name="normal 73" xfId="1934" xr:uid="{4C8DB081-6B06-A54B-B8B9-68191615F7DC}"/>
    <cellStyle name="normal 74" xfId="1935" xr:uid="{86610AA0-8627-6244-95D3-44FDD30502F2}"/>
    <cellStyle name="normal 75" xfId="1936" xr:uid="{FF836D06-62DD-FD4A-BA95-C96DFC8296BB}"/>
    <cellStyle name="normal 76" xfId="1937" xr:uid="{242D49DB-C5F1-5E45-8338-A73A34535747}"/>
    <cellStyle name="normal 77" xfId="1938" xr:uid="{6D3323B8-1AA6-674A-AB28-57F5C2547D5E}"/>
    <cellStyle name="normal 78" xfId="1939" xr:uid="{74634A53-F2FE-134E-BB74-C90DEC160427}"/>
    <cellStyle name="normal 79" xfId="1940" xr:uid="{3D28000C-FE70-FE41-A7ED-ACDE50A35BD0}"/>
    <cellStyle name="Normal 8" xfId="1941" xr:uid="{840A8E1D-69B7-2446-BEFA-644263C0B154}"/>
    <cellStyle name="normal 80" xfId="1942" xr:uid="{BC2D17AB-36EE-7A45-93EB-820FC2BEBF1C}"/>
    <cellStyle name="normal 81" xfId="1943" xr:uid="{ECEADD64-B9EE-7A41-9D1B-A00DC190315F}"/>
    <cellStyle name="normal 82" xfId="1944" xr:uid="{7C948A1F-9C21-7A41-AA0C-0861AD34B0FD}"/>
    <cellStyle name="normal 83" xfId="1945" xr:uid="{E17FA3DA-8C59-2B4C-AA38-E1C483E21BFE}"/>
    <cellStyle name="normal 84" xfId="1946" xr:uid="{43EF568A-B57C-5B42-8B2A-A514855E3F05}"/>
    <cellStyle name="normal 85" xfId="1947" xr:uid="{2F6B8640-1265-8D44-A013-BBAACD67A05D}"/>
    <cellStyle name="normal 86" xfId="1948" xr:uid="{637FB030-C16D-0A49-945C-ED4FDED24FEE}"/>
    <cellStyle name="normal 87" xfId="1949" xr:uid="{2793430F-F1DC-4144-927E-83905AE437BC}"/>
    <cellStyle name="normal 88" xfId="1950" xr:uid="{79004213-813C-A846-A75A-92613111269C}"/>
    <cellStyle name="normal 89" xfId="1951" xr:uid="{5DC8B097-8B02-D748-9358-A19001915B13}"/>
    <cellStyle name="normal 9" xfId="1952" xr:uid="{0116200C-227F-0442-8DFA-7E57DD34F02F}"/>
    <cellStyle name="normal 90" xfId="1953" xr:uid="{295FF0D3-EB2C-214A-91C7-50EF8D3D9B26}"/>
    <cellStyle name="normal 91" xfId="1954" xr:uid="{025B9031-50CE-F647-AA4C-7844A6378023}"/>
    <cellStyle name="normal 92" xfId="1955" xr:uid="{E4988243-E01E-E548-959C-D294AAB21338}"/>
    <cellStyle name="normal 93" xfId="1956" xr:uid="{544D47B2-7B1B-B544-A774-F8B9D92C4662}"/>
    <cellStyle name="normal 94" xfId="1957" xr:uid="{516600C2-56BD-F342-AA6C-03130BBB1F05}"/>
    <cellStyle name="normal 95" xfId="1958" xr:uid="{58E1CEE7-2C58-A54A-A57E-87B0B1664B66}"/>
    <cellStyle name="normal 96" xfId="1959" xr:uid="{3069C312-4FDF-A949-AA43-CFBBBB5992F8}"/>
    <cellStyle name="normal 97" xfId="1960" xr:uid="{57E3B927-17A3-AA46-8988-766EB7616CCF}"/>
    <cellStyle name="normal 98" xfId="1961" xr:uid="{2A6DB2E1-B956-9C4F-8EB5-3B839949433F}"/>
    <cellStyle name="normal 99" xfId="1962" xr:uid="{2CBEDD0A-C8E1-0849-A71C-833C1E8E769C}"/>
    <cellStyle name="Normal__VZOR" xfId="1963" xr:uid="{3A3226E7-2344-6B42-A451-7D33B2D2D52B}"/>
    <cellStyle name="Normální" xfId="0" builtinId="0"/>
    <cellStyle name="Normální 10" xfId="1964" xr:uid="{172EB014-7752-2C4D-9C05-60130093EA06}"/>
    <cellStyle name="Normální 10 2" xfId="1965" xr:uid="{5AE1016B-C194-EF42-93EF-69EBEBE87DBD}"/>
    <cellStyle name="Normální 10 3" xfId="1966" xr:uid="{18F735BF-32D5-F04A-805B-95D7F0248CF1}"/>
    <cellStyle name="Normální 10 3 2" xfId="1967" xr:uid="{5CA3835A-8006-D44D-A2A9-9866E6429CAB}"/>
    <cellStyle name="normální 11" xfId="1968" xr:uid="{5CAD50CC-6FE0-F544-AD3C-C1B53A2F43B5}"/>
    <cellStyle name="Normální 11 2" xfId="1969" xr:uid="{457DDE75-72A1-0441-87CA-08E6870FF3BF}"/>
    <cellStyle name="normální 12" xfId="1970" xr:uid="{E7129A45-85A1-1D45-8E3F-70732B472A2E}"/>
    <cellStyle name="normální 124" xfId="1971" xr:uid="{AC976E60-0E88-DE44-80B8-5F5C1D2F5C5E}"/>
    <cellStyle name="normální 13" xfId="1972" xr:uid="{7DD22ADD-4EA0-3B4E-89C3-40B89B3C1E6D}"/>
    <cellStyle name="Normální 13 2" xfId="1973" xr:uid="{DAD95334-A2F1-4340-B867-3F1E18021F90}"/>
    <cellStyle name="Normální 14" xfId="1974" xr:uid="{F23E72FE-E78E-6140-9873-D5EFC590B38F}"/>
    <cellStyle name="Normální 14 2" xfId="1975" xr:uid="{C8EDCCE4-8920-D24E-B6EA-3467B42B59EF}"/>
    <cellStyle name="Normální 14 3" xfId="1976" xr:uid="{9130EB39-1638-0D44-AB50-88DAC2CC633C}"/>
    <cellStyle name="Normální 15" xfId="1977" xr:uid="{F39D37F4-6293-B646-A4D2-B6E279E60D25}"/>
    <cellStyle name="Normální 16" xfId="1978" xr:uid="{173FDA7C-6D38-8441-B3A1-F11A5E817A56}"/>
    <cellStyle name="Normální 17" xfId="1979" xr:uid="{610D283E-3BA0-3047-BBEE-4736ADE2C72B}"/>
    <cellStyle name="Normální 18" xfId="1980" xr:uid="{A4283F40-FFEF-4040-9CAC-0DE381841E06}"/>
    <cellStyle name="Normální 18 2" xfId="1981" xr:uid="{D1DAA765-2CED-1C42-8F11-1D01F9967FDF}"/>
    <cellStyle name="normální 18 3" xfId="1982" xr:uid="{96B0D57D-933B-FE47-B6A1-2E94ECDA3D33}"/>
    <cellStyle name="normální 18 4" xfId="1983" xr:uid="{6D791967-0621-394A-83DB-77BE8B2F035D}"/>
    <cellStyle name="normální 18 5" xfId="1984" xr:uid="{2C814F36-A23D-854C-8968-24476BB149C4}"/>
    <cellStyle name="normální 19" xfId="1985" xr:uid="{A02C0BFC-F3C0-D041-9519-50A35561A745}"/>
    <cellStyle name="Normální 2" xfId="1986" xr:uid="{315207EE-5C5F-BE4A-BCBE-220B0F3A4451}"/>
    <cellStyle name="Normální 2 10" xfId="1987" xr:uid="{5D76B4B8-CE2B-8C45-9A52-725D0885FB76}"/>
    <cellStyle name="Normální 2 11" xfId="1988" xr:uid="{0BF39E64-774C-EC42-B98A-3ABC1A16C3C0}"/>
    <cellStyle name="normální 2 2" xfId="1989" xr:uid="{5EAEF2F5-9B85-EE4F-B580-CDB90ECAB1D0}"/>
    <cellStyle name="normální 2 2 2" xfId="1990" xr:uid="{EB3E4CD4-C38B-3E40-B98B-B0E63D0561A5}"/>
    <cellStyle name="normální 2 2 2 2" xfId="1991" xr:uid="{B5CCCE7A-FB58-0440-A8B3-AC9C24EC6085}"/>
    <cellStyle name="normální 2 2 2 3" xfId="1992" xr:uid="{016855B9-EA91-584A-91D8-B96D9D107EDA}"/>
    <cellStyle name="normální 2 2 3" xfId="1993" xr:uid="{474E4217-BC4B-4B44-9B4F-58C7E185D4B8}"/>
    <cellStyle name="normální 2 2 4" xfId="1994" xr:uid="{BFA829BE-17C1-DB45-BDA1-5B5A95E14D5B}"/>
    <cellStyle name="normální 2 2_5903_G5_002_Oceneny soupis praci_rev1" xfId="1995" xr:uid="{C2EA09A0-D426-8045-9661-20F8858CF89E}"/>
    <cellStyle name="normální 2 3" xfId="1996" xr:uid="{363138F0-CEA1-9A4B-8487-E151C91FCB24}"/>
    <cellStyle name="normální 2 3 2" xfId="1997" xr:uid="{B5D46C23-CC35-8D42-BC6F-AC7A671904DD}"/>
    <cellStyle name="normální 2 3 3" xfId="1998" xr:uid="{B11A04AF-F042-1142-9EF1-F00A5683DAE4}"/>
    <cellStyle name="normální 2 3 4" xfId="1999" xr:uid="{53AFE95C-9825-984D-B70D-1F38B20E97F6}"/>
    <cellStyle name="normální 2 3 5" xfId="2000" xr:uid="{B21F8321-5553-5E43-A0A4-66E333FB8940}"/>
    <cellStyle name="normální 2 4" xfId="2001" xr:uid="{59A00959-6273-B64D-8461-8E8EE22B6B90}"/>
    <cellStyle name="normální 2 4 2" xfId="2002" xr:uid="{94200EE3-AA21-D145-B80C-531ED76CAADE}"/>
    <cellStyle name="Normální 2 5" xfId="2003" xr:uid="{4897A324-54E3-1547-A875-4FEFD2C7AFA8}"/>
    <cellStyle name="Normální 2 6" xfId="2004" xr:uid="{1B61176A-1B66-9244-B87C-5EF1498653AA}"/>
    <cellStyle name="normální 2 7" xfId="2005" xr:uid="{32961585-24E2-9442-97CE-5418EF6717C5}"/>
    <cellStyle name="normální 2 8" xfId="2006" xr:uid="{B90A4055-A701-D048-8819-49A613B60709}"/>
    <cellStyle name="Normální 2 9" xfId="2007" xr:uid="{34F6CCC4-66CE-8146-A6E9-AE8F51DA2B90}"/>
    <cellStyle name="normální 2_10_soupis_praci" xfId="2008" xr:uid="{BE4F1025-A0DD-B84B-BBD7-DB31F33816B7}"/>
    <cellStyle name="normální 20" xfId="2009" xr:uid="{001CCCEA-3175-414D-B378-CB44CD367A02}"/>
    <cellStyle name="Normální 21" xfId="2010" xr:uid="{C428E188-B34C-3345-A1F2-73587EA388F3}"/>
    <cellStyle name="Normální 22" xfId="2011" xr:uid="{0996EDBF-99EB-E141-BC88-401F3FD51A65}"/>
    <cellStyle name="Normální 23" xfId="2012" xr:uid="{54FEAB67-E28C-3846-8AD1-F41FC308A76A}"/>
    <cellStyle name="Normální 24" xfId="2013" xr:uid="{105D2E3F-6E11-2348-B8E1-9A10C6A9DDD5}"/>
    <cellStyle name="Normální 256" xfId="2014" xr:uid="{A37B14DC-17E4-C64A-B27F-0F5AB7529078}"/>
    <cellStyle name="normální 26" xfId="2015" xr:uid="{390C9969-E1FB-2144-BAC9-CB7724717972}"/>
    <cellStyle name="Normální 3" xfId="2016" xr:uid="{CF024696-7B16-6049-8F88-F477FC1079E0}"/>
    <cellStyle name="Normální 3 2" xfId="2017" xr:uid="{083404A3-AA53-7E4D-837F-918256496152}"/>
    <cellStyle name="normální 3 2 2" xfId="2018" xr:uid="{591F4F7C-ED71-E944-A1CF-C305CB81E6D8}"/>
    <cellStyle name="Normální 3 3" xfId="2019" xr:uid="{C039A5E3-CAFF-844D-B24B-4D2569694470}"/>
    <cellStyle name="normální 3 3 2" xfId="2020" xr:uid="{F25B7130-8B7A-0844-85C4-993DEB8D4287}"/>
    <cellStyle name="normální 3 3 2 2" xfId="2021" xr:uid="{DCEEF08D-FB34-2F44-98DA-A21B7692D02C}"/>
    <cellStyle name="normální 3 3 2 2 2" xfId="2022" xr:uid="{6E07D73F-2C5E-6743-BF3E-2FC278A76EC0}"/>
    <cellStyle name="normální 3 3 2 2 2 2" xfId="2023" xr:uid="{76369CE6-BFB0-3B4C-B5AC-33EB2D2740DE}"/>
    <cellStyle name="normální 3 3 2 2 2 2 2" xfId="2024" xr:uid="{A330547C-490D-7F41-9A03-496A6F141E3B}"/>
    <cellStyle name="normální 3 4" xfId="2025" xr:uid="{63A1727E-95E8-D649-B512-3F590F57ACA7}"/>
    <cellStyle name="normální 3 5" xfId="2026" xr:uid="{4F6FABD5-B1A1-1040-B6F3-783127F85975}"/>
    <cellStyle name="normální 3 5 2" xfId="2027" xr:uid="{D2A1CB99-BBD5-5345-B66B-051853CD3D2C}"/>
    <cellStyle name="normální 3 5 3" xfId="2028" xr:uid="{63EA3CCE-D5A8-D348-B848-6C22CF3EB455}"/>
    <cellStyle name="normální 3 6" xfId="2029" xr:uid="{77D88586-8E08-CA45-9DBA-2D1131D425E1}"/>
    <cellStyle name="normální 3 7" xfId="2030" xr:uid="{CC47ED59-E591-ED4E-806E-C9C444D72BDA}"/>
    <cellStyle name="normální 3 8" xfId="2031" xr:uid="{0FEBD052-E3F0-EB44-9E57-0E6BA8A29479}"/>
    <cellStyle name="Normální 3 9" xfId="2032" xr:uid="{C95AF63A-E0A7-814D-8266-27EB58D709D2}"/>
    <cellStyle name="Normální 3_10_soupis_praci" xfId="2033" xr:uid="{BB40D810-E0A5-514B-9EF1-CECAB7935BBF}"/>
    <cellStyle name="normální 30" xfId="2034" xr:uid="{1C03D244-4541-D848-82DF-A5E7A7E9B33C}"/>
    <cellStyle name="normální 39" xfId="2035" xr:uid="{B023B375-1DED-0248-94CE-C5F4A3D0DBEA}"/>
    <cellStyle name="Normální 4" xfId="2036" xr:uid="{70FE5A26-3ECD-DB48-B197-D4907CFC7304}"/>
    <cellStyle name="normální 4 2" xfId="2037" xr:uid="{08740F3C-65EA-0146-A222-E3EB3FA754CF}"/>
    <cellStyle name="normální 4 3" xfId="2038" xr:uid="{5BA5DAD3-C99C-7F4B-8B57-C2C30D9D8AD6}"/>
    <cellStyle name="normální 49" xfId="2039" xr:uid="{0FF2467D-30F6-D445-BD20-317C28FC22CE}"/>
    <cellStyle name="Normální 5" xfId="2040" xr:uid="{99E4AEFD-E522-614A-A4CF-09A73935D21A}"/>
    <cellStyle name="normální 5 2" xfId="2041" xr:uid="{D78C1BC5-7D43-3E40-8836-AA9F6C7AF198}"/>
    <cellStyle name="Normální 5 3" xfId="2042" xr:uid="{3BA9DAD0-4673-E740-972D-A1A067814E3C}"/>
    <cellStyle name="Normální 5 4" xfId="2043" xr:uid="{C1B07694-5CAA-1841-8E90-C13FDF96FF0D}"/>
    <cellStyle name="Normální 5 5" xfId="2044" xr:uid="{2D64C7C9-01A5-0546-86D2-759E3FB6D92A}"/>
    <cellStyle name="normální 5 6" xfId="2045" xr:uid="{9D81540F-6D9F-2847-B41B-F5772CF1C7F4}"/>
    <cellStyle name="Normální 6" xfId="2046" xr:uid="{3A717AF7-B065-4F42-B145-C4F043687FE7}"/>
    <cellStyle name="normální 6 2" xfId="2047" xr:uid="{35D336B6-46E0-3642-836A-242257DC7564}"/>
    <cellStyle name="normální 6 3" xfId="2048" xr:uid="{CE67F948-016F-D34D-978C-0D8E4859682C}"/>
    <cellStyle name="normální 6 4" xfId="2049" xr:uid="{6C70A33E-4997-0C4D-BBC4-48BB8A0A4553}"/>
    <cellStyle name="Normální 60" xfId="2050" xr:uid="{EB0866A0-5203-D849-80F6-6E38B4ABB8BE}"/>
    <cellStyle name="Normální 62" xfId="2051" xr:uid="{547FB683-0D51-8848-B45E-BFC7B2CE65AE}"/>
    <cellStyle name="Normální 63" xfId="2052" xr:uid="{C1A51043-18B3-A54D-84F9-CF48B2C94A8D}"/>
    <cellStyle name="normální 7" xfId="2053" xr:uid="{6B0BAB20-37A6-6843-975E-A004D03AE062}"/>
    <cellStyle name="normální 7 2" xfId="2054" xr:uid="{C01252A2-7872-A44B-883B-57DDB62A2B0C}"/>
    <cellStyle name="normální 8" xfId="2055" xr:uid="{34812C89-9732-A042-8F0C-7B49670AA6EC}"/>
    <cellStyle name="normální 8 2" xfId="2056" xr:uid="{9CDD24C8-0BDC-8C44-9CEF-55324C9D4807}"/>
    <cellStyle name="normální 9" xfId="2057" xr:uid="{B0AB692A-71CA-2641-97C4-74C7C91DC142}"/>
    <cellStyle name="normální 9 2" xfId="2058" xr:uid="{C3388149-491E-DF47-B925-04F42DF72741}"/>
    <cellStyle name="normální 9 3" xfId="2059" xr:uid="{B856013F-6429-B347-B6B4-FDD3D2B5FCA8}"/>
    <cellStyle name="Normální 90" xfId="2060" xr:uid="{979BED7C-D3FE-2748-BE5E-CA35DF917222}"/>
    <cellStyle name="Normální 90 2" xfId="2061" xr:uid="{1B603D3C-4322-F649-8CEF-C7EEAFEDDBA6}"/>
    <cellStyle name="Normalny_Arkusz1" xfId="2062" xr:uid="{2AA511B8-C790-5D4D-A79F-A4D4CB4E7181}"/>
    <cellStyle name="NormalText" xfId="2063" xr:uid="{FA23C551-37B7-654B-A496-4582DACD1B40}"/>
    <cellStyle name="Note" xfId="2064" xr:uid="{7AB55D4C-628F-A845-8D35-B348B3E53FC3}"/>
    <cellStyle name="Note 2" xfId="2065" xr:uid="{BEE15714-84ED-FA4E-8D9A-CA561D6F0905}"/>
    <cellStyle name="novinka" xfId="2066" xr:uid="{5369FEDE-FFA4-D44E-A2FD-E45ADAA8CF1E}"/>
    <cellStyle name="Œ…‹æØ‚è [0.00]_laroux" xfId="2067" xr:uid="{12E82731-6E30-0E4A-A12E-BBA3C5D7709D}"/>
    <cellStyle name="Œ…‹æØ‚è_laroux" xfId="2068" xr:uid="{31ED3245-E70E-D04D-8833-7AA78709648E}"/>
    <cellStyle name="Ôèíàíñîâûé [0]_PERSONAL" xfId="2069" xr:uid="{FB68DDB1-975B-024E-98B5-8B1BD55F2B1F}"/>
    <cellStyle name="Ôèíàíñîâûé_PERSONAL" xfId="2070" xr:uid="{A1BEFD91-1254-4B43-BE51-F370D2C32965}"/>
    <cellStyle name="oem name" xfId="2071" xr:uid="{04D72051-94A9-AF42-B1CD-34EF264E27A3}"/>
    <cellStyle name="Output" xfId="2072" xr:uid="{F6536F58-9DF0-D549-9B7E-E0965387F5EB}"/>
    <cellStyle name="Output 2" xfId="2073" xr:uid="{148214E2-5590-A049-9CB5-005AF8B8C930}"/>
    <cellStyle name="page" xfId="2074" xr:uid="{F89B80C6-B47C-0746-9BC7-E4A1B2C5E029}"/>
    <cellStyle name="Percent ()" xfId="2075" xr:uid="{1FBA5EFB-6013-EC43-90D5-37AACE0CB5B3}"/>
    <cellStyle name="Percent (0)" xfId="2076" xr:uid="{D874125E-93C9-854B-85C7-EC53C585F781}"/>
    <cellStyle name="Percent (1)" xfId="2077" xr:uid="{90920260-0505-F446-B8D9-519D877BD678}"/>
    <cellStyle name="Percent [0]" xfId="2078" xr:uid="{4C5705AB-EEF0-6B4E-8612-D76D244C87E0}"/>
    <cellStyle name="Percent [0] 2" xfId="2079" xr:uid="{F2AD3A3B-DF67-C741-8C42-6C16A4791AB6}"/>
    <cellStyle name="Percent [0] 3" xfId="2080" xr:uid="{CBDBEBA3-692F-8C49-A160-708ABE441649}"/>
    <cellStyle name="Percent [0] 4" xfId="2081" xr:uid="{11C1C2C0-3CDA-604E-8E45-CB41E1F12ACB}"/>
    <cellStyle name="Percent [00]" xfId="2082" xr:uid="{BF03A535-2555-B845-BA5F-032B8E439644}"/>
    <cellStyle name="Percent [00] 2" xfId="2083" xr:uid="{6F6D7EC1-6B93-2143-9799-96E965EF8CAD}"/>
    <cellStyle name="Percent [00] 3" xfId="2084" xr:uid="{D5EB6F64-F195-C04F-81A2-FB1DA73BCDDE}"/>
    <cellStyle name="Percent [00] 4" xfId="2085" xr:uid="{1BF7A576-2841-B34B-947E-E9A353A7EB4A}"/>
    <cellStyle name="Percent [2]" xfId="2086" xr:uid="{D85EFAFF-B49B-D14A-A89D-CB6CCA16F6B4}"/>
    <cellStyle name="Percent [2] 2" xfId="2087" xr:uid="{BC256E40-090A-214F-BEE6-1F5F0AF3DD4D}"/>
    <cellStyle name="Percent [2] 3" xfId="2088" xr:uid="{B8C9EDD9-DD33-6A44-B353-01DB6F81673C}"/>
    <cellStyle name="Percent [2] 4" xfId="2089" xr:uid="{D273567B-E39A-0044-AA25-3443C7C8723B}"/>
    <cellStyle name="Percent 1" xfId="2090" xr:uid="{4BB613A3-00D9-7945-BD78-DB80DF62A5F0}"/>
    <cellStyle name="Percent 2" xfId="2091" xr:uid="{E33EB204-5614-6B44-9B6E-2D9C182819B0}"/>
    <cellStyle name="Percent_Account Detail" xfId="2092" xr:uid="{91DBADB5-7D18-D848-8E47-CFF6B75455F6}"/>
    <cellStyle name="podkapitola" xfId="2093" xr:uid="{5C50E014-51A2-5346-B1F4-CCB7628A18C2}"/>
    <cellStyle name="Podnadpis" xfId="2094" xr:uid="{3C8C6506-3A5D-484B-8F72-D3C7D0FEB71C}"/>
    <cellStyle name="Podnadpis 2" xfId="2095" xr:uid="{D4B02F75-E39D-3D4C-95CD-332DD64FAF76}"/>
    <cellStyle name="Podnadpis 3" xfId="2096" xr:uid="{5BBCACFB-298E-1946-980D-16232A796470}"/>
    <cellStyle name="Podnadpis 3 2" xfId="2097" xr:uid="{93A8B44F-8DB2-9848-A28C-C6F817095FA0}"/>
    <cellStyle name="Podnadpis 3 3" xfId="2098" xr:uid="{24FCB7D1-0FA3-1B41-943C-9ABCDDC3CCEC}"/>
    <cellStyle name="Podtitulek" xfId="2099" xr:uid="{18C3DC8A-921B-CE40-B5FD-3F1051BE0974}"/>
    <cellStyle name="podtitulek inverzní" xfId="2100" xr:uid="{96E7D81B-2149-6440-9B4D-AAF677D5B99C}"/>
    <cellStyle name="podtitulek_List1" xfId="2101" xr:uid="{59688F23-79CB-1E47-9B37-31FB84B8A9F3}"/>
    <cellStyle name="políčka" xfId="2102" xr:uid="{29D6E116-553E-9D4F-B16D-A48B21A1EBCC}"/>
    <cellStyle name="polozka" xfId="2103" xr:uid="{18AC2CD0-5E2E-BE48-97BA-5B2342D3447E}"/>
    <cellStyle name="Položka" xfId="2104" xr:uid="{5CE978F4-796A-1445-BBBA-28AF2152053B}"/>
    <cellStyle name="Popis" xfId="2105" xr:uid="{3CC67959-7A7C-F948-8F5A-F345B4503AFC}"/>
    <cellStyle name="Popis - 1" xfId="2106" xr:uid="{88642EFB-A93C-CF4E-9416-D6A81702EA8F}"/>
    <cellStyle name="popis polozky" xfId="2107" xr:uid="{53B1D4EE-A899-F540-A393-AE04C7CA96F6}"/>
    <cellStyle name="POPIS_PERSONAL" xfId="2108" xr:uid="{E852DB2B-675E-1948-BB1A-C7FC3E9B2DA7}"/>
    <cellStyle name="Poznámka 2" xfId="2109" xr:uid="{5E056B5D-5D55-2A4A-8A05-7EF683CA1123}"/>
    <cellStyle name="Poznámka 2 2" xfId="2110" xr:uid="{A4AC012E-05A7-834C-93E8-9D90C0E4D4C2}"/>
    <cellStyle name="Poznámka 2 3" xfId="2111" xr:uid="{93194361-C656-AF45-A2F9-D2604320CF46}"/>
    <cellStyle name="Poznámka 3" xfId="2112" xr:uid="{CEF71EBF-F934-EF43-A182-BBADECAF5CE3}"/>
    <cellStyle name="Poznámka 3 2" xfId="2113" xr:uid="{8DDD7ED9-8FF1-6246-9383-05C15E29B405}"/>
    <cellStyle name="Poznámka 4" xfId="2114" xr:uid="{47B195D9-0C5F-3B4D-8E99-E8DF81557FAA}"/>
    <cellStyle name="Poznámka 5" xfId="2115" xr:uid="{0F18D0FB-CEE4-D740-B68D-9CFD565261DF}"/>
    <cellStyle name="Poznámka 6" xfId="2116" xr:uid="{3A13FB3D-91B9-9D4B-9D67-925275DD4B57}"/>
    <cellStyle name="Prefilled" xfId="2117" xr:uid="{02AB775E-5D3C-6240-AA8C-7B99FDCFD21E}"/>
    <cellStyle name="PrePop Currency (0)" xfId="2118" xr:uid="{C93A30F6-0819-9F47-BBDB-70BC3F25965A}"/>
    <cellStyle name="PrePop Currency (2)" xfId="2119" xr:uid="{8957BC55-D5DB-B642-8B4B-0D4337773189}"/>
    <cellStyle name="PrePop Units (0)" xfId="2120" xr:uid="{17E5A142-FD5B-4641-9143-F983CA1CCC17}"/>
    <cellStyle name="PrePop Units (1)" xfId="2121" xr:uid="{71DB1185-70C7-F341-A019-FF4166FE7A57}"/>
    <cellStyle name="PrePop Units (2)" xfId="2122" xr:uid="{402F1E6B-4626-0147-9386-0998E47B07A1}"/>
    <cellStyle name="procent 2" xfId="2123" xr:uid="{07497D27-C0C5-AD42-A62F-20E7E9FCCC7D}"/>
    <cellStyle name="procent 2 2" xfId="2124" xr:uid="{F1FD9AE2-F646-514B-9B04-2BC99C2DE740}"/>
    <cellStyle name="procent 3" xfId="2125" xr:uid="{CF8D4D86-E841-0140-8B66-2C020C9B6557}"/>
    <cellStyle name="Procenta 2" xfId="2126" xr:uid="{73FF2CCD-EDFA-F24B-84DD-2914185F6C2C}"/>
    <cellStyle name="Procenta 3" xfId="2127" xr:uid="{8E5B7C7C-9451-6C4F-8D66-C9FC73E3BC7C}"/>
    <cellStyle name="Procenta 4" xfId="2128" xr:uid="{CDDB1CAE-0515-FF40-A678-CD54E3A4AD9E}"/>
    <cellStyle name="Procenta 5" xfId="2129" xr:uid="{F55F1C02-DB8C-1C46-A7D0-3C12225EC084}"/>
    <cellStyle name="ProcentoPrirazPol" xfId="2130" xr:uid="{7D1558FF-E236-8B49-B09D-363830A33AE8}"/>
    <cellStyle name="Propojená buňka 2" xfId="2131" xr:uid="{4524ADBC-5994-D842-9833-563D647C5E53}"/>
    <cellStyle name="Propojená buňka 2 2" xfId="2132" xr:uid="{E8A9A8A9-AFCD-8A4C-988C-18458F562DD7}"/>
    <cellStyle name="Propojená buňka 2_Rozpočet_ stavba_koupaliště Luka" xfId="2133" xr:uid="{F7DA5C46-5726-E749-B0FF-90CFE999E74B}"/>
    <cellStyle name="Propojená buňka 3" xfId="2134" xr:uid="{D2C05C3E-2878-F14E-B23B-1CC89D1A0F98}"/>
    <cellStyle name="Propojená buňka 4" xfId="2135" xr:uid="{79934610-A63E-BC4D-9706-55C629BB713C}"/>
    <cellStyle name="R_price" xfId="2136" xr:uid="{1C8B444A-EF80-8745-8E66-4D5FBD76AD29}"/>
    <cellStyle name="R_type" xfId="2137" xr:uid="{1908D152-7BFF-4D46-B0E1-9EED92ACB4C0}"/>
    <cellStyle name="rozpočet" xfId="2138" xr:uid="{FCD8D099-7F7B-1047-AB17-8E51C1CF6F25}"/>
    <cellStyle name="Shaded" xfId="2139" xr:uid="{883B78B2-270C-194A-BB41-3A1EA6306B5D}"/>
    <cellStyle name="Sheet Title" xfId="2140" xr:uid="{0C0968B5-EE88-4143-8175-0611A88ADC6B}"/>
    <cellStyle name="SKP" xfId="2141" xr:uid="{8F8A7130-E4B6-7D48-8764-8C0C983BA951}"/>
    <cellStyle name="Skupina" xfId="2142" xr:uid="{28F0259B-D2F5-C149-BC80-FBE1E48B96F6}"/>
    <cellStyle name="Skupina1Name" xfId="2143" xr:uid="{0C0CAA01-1067-2148-9D87-47941B19CE3C}"/>
    <cellStyle name="Skupina1Sum" xfId="2144" xr:uid="{9D4B440E-FDD8-DF49-BD2B-571B4B8B501B}"/>
    <cellStyle name="Skupina2Name" xfId="2145" xr:uid="{70D35600-062E-7347-A8DE-1AA65762A90A}"/>
    <cellStyle name="snizeni" xfId="2146" xr:uid="{9FAE7BC0-55CB-994B-A3F1-72FE63871196}"/>
    <cellStyle name="Specifikace" xfId="2147" xr:uid="{9799C7A2-D50E-5440-A5BE-7090CEC2A539}"/>
    <cellStyle name="Správně 2" xfId="2148" xr:uid="{C1CF9712-B94D-484C-86BB-BD2A272455E9}"/>
    <cellStyle name="Správně 2 2" xfId="2149" xr:uid="{45D3B890-5FA7-AF4B-BCB0-DDDF0EE0E001}"/>
    <cellStyle name="Správně 3" xfId="2150" xr:uid="{15915C30-15E2-4D42-8F02-0248EFDEFCC9}"/>
    <cellStyle name="Správně 4" xfId="2151" xr:uid="{86EE00B2-BAEC-1C46-89AE-940B10DF1823}"/>
    <cellStyle name="Správně 5" xfId="2152" xr:uid="{C6E676E1-5CCF-3F49-90F4-AB1F8D29F5D9}"/>
    <cellStyle name="Správně 6" xfId="2153" xr:uid="{5C8A25B7-38AA-EB4F-9661-B690788C81EF}"/>
    <cellStyle name="Standaard_Blad1_3" xfId="2154" xr:uid="{65945D32-365E-4943-B3B8-BC0F8B992648}"/>
    <cellStyle name="Standard_--&gt;2-1" xfId="2155" xr:uid="{7905066E-3BC7-AB45-A4DA-9E6E3AEDBE8B}"/>
    <cellStyle name="Stín+tučně" xfId="2156" xr:uid="{963826CE-0DC7-6C4B-9B32-89361759D453}"/>
    <cellStyle name="Stín+tučně+velké písmo" xfId="2157" xr:uid="{C975E7CC-D884-0941-9469-94D9888C1129}"/>
    <cellStyle name="Styl 1" xfId="2158" xr:uid="{BD36EF4D-87BC-DF44-8F6D-5EFB90FC8806}"/>
    <cellStyle name="Styl 1 11" xfId="2159" xr:uid="{604CD35B-7951-7842-90C2-3743FC699C54}"/>
    <cellStyle name="Styl 1 14" xfId="2160" xr:uid="{A9C18141-794F-B548-A9ED-5ED199AAADE2}"/>
    <cellStyle name="Styl 1 2" xfId="2161" xr:uid="{AEFF0A84-47E6-254B-A0ED-9D4474F12FEA}"/>
    <cellStyle name="Styl 1 2 2" xfId="2162" xr:uid="{7A57D9CB-BC11-A94B-AEBC-65F87E867931}"/>
    <cellStyle name="Styl 1 2_Rozpočet_ stavba_koupaliště Luka" xfId="2163" xr:uid="{09887C2E-25C2-2F47-B527-041873D80E9B}"/>
    <cellStyle name="Styl 1 23" xfId="2164" xr:uid="{125217E7-0058-FF44-95F4-D406B0C41E6D}"/>
    <cellStyle name="Styl 1 24" xfId="2165" xr:uid="{4F5A6005-BD22-F44F-8324-FD6018C0779C}"/>
    <cellStyle name="Styl 1 25" xfId="2166" xr:uid="{EC4BA6D6-8CA7-2645-B3D3-798DACE2BD4A}"/>
    <cellStyle name="Styl 1 26" xfId="2167" xr:uid="{F94457C7-D658-6B44-AB9F-E922E2B44F70}"/>
    <cellStyle name="Styl 1 27" xfId="2168" xr:uid="{5CDC1301-9209-1C45-9B2B-F5AD81C13083}"/>
    <cellStyle name="Styl 1 28" xfId="2169" xr:uid="{EB6B4766-6871-4343-9FED-149F69B06946}"/>
    <cellStyle name="Styl 1 3" xfId="2170" xr:uid="{74CC90C6-C39D-5B4D-8508-6410282D44EE}"/>
    <cellStyle name="Styl 1 4" xfId="2171" xr:uid="{C096D8A2-7D10-2A43-9A1E-E00B713F6249}"/>
    <cellStyle name="Styl 1_10_soupis_praci" xfId="2172" xr:uid="{7DFF57F5-844F-F74B-9DAA-BE5F7A842102}"/>
    <cellStyle name="Styl2" xfId="2173" xr:uid="{236D4DB4-5252-7148-A79C-5F27B79835DD}"/>
    <cellStyle name="Styl3" xfId="2174" xr:uid="{82845430-3343-3C46-A2FA-383DE5758D59}"/>
    <cellStyle name="Style 1" xfId="2175" xr:uid="{8A006DBC-A0BC-4C4F-8DD8-DACF4620B370}"/>
    <cellStyle name="subhead" xfId="2176" xr:uid="{FACD0CC2-2415-1F41-983F-7F7D22B3D585}"/>
    <cellStyle name="Sum" xfId="2177" xr:uid="{9A9098E8-9A4C-084D-978E-E1E617EB82CE}"/>
    <cellStyle name="Sum %of HV" xfId="2178" xr:uid="{174DEDA6-8459-0348-9481-0670404119C7}"/>
    <cellStyle name="Suma" xfId="2179" xr:uid="{732A8300-D7EC-AA48-ABE3-3D617E6800AE}"/>
    <cellStyle name="Štýl 1" xfId="2180" xr:uid="{BF052DE7-DEB5-F347-BF33-9A752E886047}"/>
    <cellStyle name="TableStyleLight1" xfId="2181" xr:uid="{DFB9F6E1-7446-734C-A6E0-B020A3C1FE6B}"/>
    <cellStyle name="tabulka cenník" xfId="2182" xr:uid="{D4720A79-98A9-774D-990B-26DC14663234}"/>
    <cellStyle name="Text Indent A" xfId="2183" xr:uid="{A18B7E47-1BBD-AA49-9FCF-8A25799A2995}"/>
    <cellStyle name="Text Indent B" xfId="2184" xr:uid="{7FA3E6B1-588A-F542-A0F7-F5ED3AA4B3EA}"/>
    <cellStyle name="Text Indent B 2" xfId="2185" xr:uid="{3CC49A56-7720-3542-B9BF-3F1A6D4FC68F}"/>
    <cellStyle name="Text Indent B 3" xfId="2186" xr:uid="{D9A39283-E332-8842-BF45-A7F97E988F8A}"/>
    <cellStyle name="Text Indent B 4" xfId="2187" xr:uid="{F650E67D-7A7F-634E-8BC7-AC61BB638748}"/>
    <cellStyle name="Text Indent C" xfId="2188" xr:uid="{B4D8803A-0C0B-E148-B218-25170B861E0E}"/>
    <cellStyle name="Text Indent C 2" xfId="2189" xr:uid="{EEBB235A-A85F-C746-9E7B-411CB1306FE9}"/>
    <cellStyle name="Text Indent C 3" xfId="2190" xr:uid="{42EFCA7B-B5E3-3E43-843A-281BC72BA857}"/>
    <cellStyle name="Text Indent C 4" xfId="2191" xr:uid="{8889890A-9351-944B-9666-1E63A7D2D886}"/>
    <cellStyle name="Text upozornění 2" xfId="2192" xr:uid="{6BE48159-14E9-534C-A368-2BF94A622B3B}"/>
    <cellStyle name="Text upozornění 2 2" xfId="2193" xr:uid="{22314D04-4346-7049-A721-1476022DE2A8}"/>
    <cellStyle name="Text upozornění 3" xfId="2194" xr:uid="{43B42457-7D1D-0E46-855D-6880E98D726F}"/>
    <cellStyle name="textový" xfId="2195" xr:uid="{43926483-EA88-B147-A1CB-413C6D7DA30F}"/>
    <cellStyle name="Thousands (0)" xfId="2196" xr:uid="{F19AC2D1-E42B-414F-B997-F33D9CBB053D}"/>
    <cellStyle name="Thousands (1)" xfId="2197" xr:uid="{847EB44C-D273-9442-8847-5C502AABAB0D}"/>
    <cellStyle name="time" xfId="2198" xr:uid="{56BB49D9-011D-1049-A7FA-BAEE2CB900F4}"/>
    <cellStyle name="Title" xfId="2199" xr:uid="{7DD11DA5-4D44-8B4F-935F-0BD9C99A3393}"/>
    <cellStyle name="Total" xfId="2200" xr:uid="{D97059FD-F995-D04E-8F52-ABF5D5887F20}"/>
    <cellStyle name="Total 2" xfId="2201" xr:uid="{056D850C-658A-A441-8FC7-CA376164677A}"/>
    <cellStyle name="Tučně" xfId="2202" xr:uid="{2B6F3739-6253-7448-B12B-40EBFA4FB247}"/>
    <cellStyle name="TYP ŘÁDKU_2" xfId="2203" xr:uid="{C7509BDB-ABD7-B34D-A654-CBFDA274CC97}"/>
    <cellStyle name="Underline 2" xfId="2204" xr:uid="{D1923DBA-43EF-7849-BF34-B2B69B60F587}"/>
    <cellStyle name="Vstup 2" xfId="2205" xr:uid="{A8199206-69AA-524C-953F-4F4E97CB8CF7}"/>
    <cellStyle name="Vstup 2 2" xfId="2206" xr:uid="{0A56B9BF-6646-3B42-A874-1BE64D3BA68A}"/>
    <cellStyle name="Vstup 2_Rozpočet_ stavba_koupaliště Luka" xfId="2207" xr:uid="{DF14A5AD-4C48-7F47-9ADC-2CA43A911F86}"/>
    <cellStyle name="Vstup 3" xfId="2208" xr:uid="{DAD1D361-56CB-5547-8B76-84634C029C5F}"/>
    <cellStyle name="Vstup 4" xfId="2209" xr:uid="{A17D2070-A302-524E-94BC-6E53FE3CA997}"/>
    <cellStyle name="Vstup 5" xfId="2210" xr:uid="{733431CA-40DC-C949-B82D-762118FEFC66}"/>
    <cellStyle name="Vstup 6" xfId="2211" xr:uid="{95F93BAE-671D-BF41-A8C3-846F98F1C3C5}"/>
    <cellStyle name="Výpočet 2" xfId="2212" xr:uid="{1BA6A20B-6EC8-8448-A071-8A411C804B9A}"/>
    <cellStyle name="Výpočet 2 2" xfId="2213" xr:uid="{8B0B3EC5-9D84-DE4C-9C52-614FFC068C77}"/>
    <cellStyle name="Výpočet 2_Rozpočet_ stavba_koupaliště Luka" xfId="2214" xr:uid="{043A97B8-A811-2249-BE86-963F748F8698}"/>
    <cellStyle name="Výpočet 3" xfId="2215" xr:uid="{3C9DC0F3-4176-8F4D-AC4D-DE10919E053C}"/>
    <cellStyle name="Výpočet 4" xfId="2216" xr:uid="{00D9555E-14DD-E84E-BF34-3F22F1C2B7B6}"/>
    <cellStyle name="Výpočet 5" xfId="2217" xr:uid="{FF07BB01-61BB-6D4F-A48D-6DEF1AAFD462}"/>
    <cellStyle name="Výpočet 6" xfId="2218" xr:uid="{4AFDD3C1-22E9-304B-9C3C-69ED0AB65A09}"/>
    <cellStyle name="výprodej" xfId="2219" xr:uid="{77B4DD8B-C283-B34A-A053-93BC80873E48}"/>
    <cellStyle name="Výstup 2" xfId="2220" xr:uid="{745045C3-A46F-1A4A-A0A9-A597E5F8DDCB}"/>
    <cellStyle name="Výstup 2 2" xfId="2221" xr:uid="{0553CB50-13AD-464B-A053-5325996DA0D5}"/>
    <cellStyle name="Výstup 2_Rozpočet_ stavba_koupaliště Luka" xfId="2222" xr:uid="{F18449F3-4B78-A14B-ACDB-A444DD1FD115}"/>
    <cellStyle name="Výstup 3" xfId="2223" xr:uid="{AA3E34E2-98BF-944F-BBA6-F86531FF00D0}"/>
    <cellStyle name="Výstup 4" xfId="2224" xr:uid="{924DA0C0-39B3-CC42-8D99-A7B8B5677652}"/>
    <cellStyle name="Výstup 5" xfId="2225" xr:uid="{ED58B502-1E36-7046-B135-6EFD7DA35E44}"/>
    <cellStyle name="Výstup 6" xfId="2226" xr:uid="{13870388-EE30-FD48-9176-6C34F363EE58}"/>
    <cellStyle name="Vysvětlující text 2" xfId="2227" xr:uid="{A7E609D1-1462-6045-AD85-AF1F3917D62A}"/>
    <cellStyle name="Vysvětlující text 2 2" xfId="2228" xr:uid="{21DB8077-6A41-7342-AF89-2619667D05B9}"/>
    <cellStyle name="Vysvětlující text 3" xfId="2229" xr:uid="{D40AD0FE-0386-9341-A463-54C727591BC5}"/>
    <cellStyle name="Währung [0]_--&gt;2-1" xfId="2230" xr:uid="{9E8C30B9-779D-284B-999A-584EAB0B9290}"/>
    <cellStyle name="Währung_--&gt;2-1" xfId="2231" xr:uid="{1DF0E262-9FE4-C443-9B74-53759924B971}"/>
    <cellStyle name="Walutowy [0]_laroux" xfId="2232" xr:uid="{9EF379BE-5A09-3A45-A374-B74C7CFFD379}"/>
    <cellStyle name="Walutowy_laroux" xfId="2233" xr:uid="{EEE729D5-4A3F-7547-9FB9-A5B14EC52717}"/>
    <cellStyle name="Warning Text" xfId="2234" xr:uid="{5E23AD9D-6784-A249-8E78-DFF261DB053A}"/>
    <cellStyle name="Warning Text 2" xfId="2235" xr:uid="{4993F051-AE5A-4D44-9117-011E75236898}"/>
    <cellStyle name="Wהhrung [0]_--&gt;2-1" xfId="2236" xr:uid="{F3705E0A-6F87-AA42-AEFC-5F57223ACB72}"/>
    <cellStyle name="Wהhrung_--&gt;2-1" xfId="2237" xr:uid="{C2A70B07-06C0-4543-B2ED-4C1D97E87A0C}"/>
    <cellStyle name="Year" xfId="2238" xr:uid="{7E769B1F-61FA-4D41-AB7A-DCBF7D3A1C53}"/>
    <cellStyle name="základní" xfId="2239" xr:uid="{88D12A79-D51D-9B48-B7DF-A1C2E2248A82}"/>
    <cellStyle name="základní 2" xfId="2240" xr:uid="{7EBA8E94-3705-0A4F-B054-CCDFA9BB2500}"/>
    <cellStyle name="základní 3" xfId="2241" xr:uid="{CA7120F1-3EC7-F045-8AF5-BDE9348E7707}"/>
    <cellStyle name="základní 4" xfId="2242" xr:uid="{59846FC3-1B31-F44E-A740-7C041CB7C100}"/>
    <cellStyle name="ZboziCena" xfId="2243" xr:uid="{7FAB13CA-629A-4D4F-8AED-2862C0FE053A}"/>
    <cellStyle name="ZboziNazev" xfId="2244" xr:uid="{CFA91F7A-E552-E840-AE73-A01E5FDF3D7A}"/>
    <cellStyle name="ZboziPocet" xfId="2245" xr:uid="{D5B92631-29A6-1446-AFC1-B98E7C2AF669}"/>
    <cellStyle name="Zboží" xfId="2246" xr:uid="{B615723A-EA60-5148-8A69-F4F7A0910DD5}"/>
    <cellStyle name="Zvýraznění 1 2" xfId="2247" xr:uid="{1E044BC5-0107-C549-ACF6-BB4E273E5903}"/>
    <cellStyle name="Zvýraznění 1 2 2" xfId="2248" xr:uid="{A8F89505-7ECD-8941-AFCE-BA77898DD7D7}"/>
    <cellStyle name="Zvýraznění 1 3" xfId="2249" xr:uid="{EE4E632A-2A1A-EF4E-9795-BECCD5B2B411}"/>
    <cellStyle name="Zvýraznění 1 4" xfId="2250" xr:uid="{8F32912B-A435-A44E-B491-0D264E25D8B2}"/>
    <cellStyle name="Zvýraznění 1 5" xfId="2251" xr:uid="{03D237AD-C014-CB4A-8EFB-6EACD50CC4D0}"/>
    <cellStyle name="Zvýraznění 1 6" xfId="2252" xr:uid="{57653757-ADC2-6C4D-94FF-DD4455D716E2}"/>
    <cellStyle name="Zvýraznění 2 2" xfId="2253" xr:uid="{6ED3B7C7-1A70-4949-AE12-7EFA09F7AABF}"/>
    <cellStyle name="Zvýraznění 2 2 2" xfId="2254" xr:uid="{DE32C989-7E36-4A43-A630-048BF61C4799}"/>
    <cellStyle name="Zvýraznění 2 3" xfId="2255" xr:uid="{DBB2BAAA-C629-AB4D-8CB1-FB5E4C43EF13}"/>
    <cellStyle name="Zvýraznění 2 4" xfId="2256" xr:uid="{A5C6F73B-7664-6C44-9F40-648EC5C034EB}"/>
    <cellStyle name="Zvýraznění 2 5" xfId="2257" xr:uid="{6621C721-D472-7544-A2EA-6AFCA390C746}"/>
    <cellStyle name="Zvýraznění 2 6" xfId="2258" xr:uid="{ED4F828C-449C-1E4E-8ED2-76BB9CFF42E7}"/>
    <cellStyle name="Zvýraznění 3 2" xfId="2259" xr:uid="{E2275B5E-986E-9244-BBAF-76594E0062B6}"/>
    <cellStyle name="Zvýraznění 3 2 2" xfId="2260" xr:uid="{D5F9BF11-DC1E-3848-8793-5390A04AA107}"/>
    <cellStyle name="Zvýraznění 3 3" xfId="2261" xr:uid="{CC0CD91A-FDD1-774C-AAFC-3CC1F92F4989}"/>
    <cellStyle name="Zvýraznění 3 4" xfId="2262" xr:uid="{AFC1D9CD-3731-D343-8C98-3DC10EE672E2}"/>
    <cellStyle name="Zvýraznění 3 5" xfId="2263" xr:uid="{1111895F-496F-E144-92DF-8BEBEA794E68}"/>
    <cellStyle name="Zvýraznění 3 6" xfId="2264" xr:uid="{BEA8F5CC-4B16-2148-91DE-8ED82B79475D}"/>
    <cellStyle name="Zvýraznění 4 2" xfId="2265" xr:uid="{3A3D47CF-1C99-1843-BC95-3099FFB538EB}"/>
    <cellStyle name="Zvýraznění 4 2 2" xfId="2266" xr:uid="{336C01F3-36E5-3042-BFDF-BC414542B2D6}"/>
    <cellStyle name="Zvýraznění 4 3" xfId="2267" xr:uid="{883A002C-B12C-3343-9B75-FD2B91034A2F}"/>
    <cellStyle name="Zvýraznění 4 4" xfId="2268" xr:uid="{DEB1BD0F-4566-9F4A-B622-67EBE0949944}"/>
    <cellStyle name="Zvýraznění 4 5" xfId="2269" xr:uid="{3C025526-AAAD-D04C-9709-FAD60BAA2AEB}"/>
    <cellStyle name="Zvýraznění 4 6" xfId="2270" xr:uid="{98DDB222-3E42-CF48-A03A-E64B01E8DB9D}"/>
    <cellStyle name="Zvýraznění 5 2" xfId="2271" xr:uid="{99D7BF31-A4E1-9A45-97C9-D8326571F169}"/>
    <cellStyle name="Zvýraznění 5 2 2" xfId="2272" xr:uid="{EC34F529-E863-3842-BEAA-761E476EAA2E}"/>
    <cellStyle name="Zvýraznění 5 3" xfId="2273" xr:uid="{F83F2DBF-711C-E34B-A67E-F67A5FBA819D}"/>
    <cellStyle name="Zvýraznění 5 4" xfId="2274" xr:uid="{B37383CE-A84A-8B42-9B1D-744B5C482FD2}"/>
    <cellStyle name="Zvýraznění 5 5" xfId="2275" xr:uid="{9428EE93-0204-C14F-8314-22143829C82B}"/>
    <cellStyle name="Zvýraznění 6 2" xfId="2276" xr:uid="{185723BE-B497-CF41-8C1E-9FAFDFB86D79}"/>
    <cellStyle name="Zvýraznění 6 2 2" xfId="2277" xr:uid="{C70368CC-E480-2B41-9CBF-93433CA4FB4D}"/>
    <cellStyle name="Zvýraznění 6 3" xfId="2278" xr:uid="{8DF2FF98-77F8-194C-B467-6663590F52C7}"/>
    <cellStyle name="Zvýraznění 6 4" xfId="2279" xr:uid="{065FE178-4F3C-634C-BDE2-CEA2D7134B5E}"/>
    <cellStyle name="Zvýraznění 6 5" xfId="2280" xr:uid="{D3C831D6-A771-4540-8183-2FC375B68F60}"/>
    <cellStyle name="Zvýraznění 6 6" xfId="2281" xr:uid="{1196E4F5-30B4-B944-A32C-1A7854B6F9E8}"/>
    <cellStyle name="Zvýrazni" xfId="2282" xr:uid="{CF8357EF-BF26-7D42-9245-E8729C24B66A}"/>
    <cellStyle name="千位[0]_laroux" xfId="2283" xr:uid="{D4CE2025-7CFD-5B4B-8B61-4B625CCBBD53}"/>
    <cellStyle name="千位_laroux" xfId="2284" xr:uid="{C7586BFB-F9D5-7640-9E12-BDD561230503}"/>
    <cellStyle name="千分位[0]_laroux" xfId="2285" xr:uid="{9B7CF31C-E0C6-D345-A0CB-425E411ADC89}"/>
    <cellStyle name="千分位_laroux" xfId="2286" xr:uid="{85231D28-40E9-DE40-A5E5-30BB522B70AF}"/>
    <cellStyle name="常规_~0053317" xfId="2287" xr:uid="{28EF5CD9-9AAE-8644-A5D1-9F8C29584AB1}"/>
    <cellStyle name="普通_laroux" xfId="2288" xr:uid="{73B89486-35AC-4841-876F-5395C12DB21D}"/>
    <cellStyle name="標準_20070117 Mechanical BOQ CLIENT CONTRACT last version" xfId="2289" xr:uid="{8F0DEC4D-54D3-3941-8456-B3386BAD7B3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AD89-C62A-014C-B06F-DA00A9D2E4A6}">
  <dimension ref="A1:Q9"/>
  <sheetViews>
    <sheetView tabSelected="1" zoomScaleNormal="100" zoomScaleSheetLayoutView="120" zoomScalePageLayoutView="70" workbookViewId="0">
      <selection activeCell="G3" sqref="G3:G6"/>
    </sheetView>
  </sheetViews>
  <sheetFormatPr defaultColWidth="8.54296875" defaultRowHeight="12.5"/>
  <cols>
    <col min="1" max="1" width="5.453125" customWidth="1"/>
    <col min="2" max="2" width="24.453125" customWidth="1"/>
    <col min="3" max="3" width="50.453125" style="1" customWidth="1"/>
    <col min="4" max="4" width="4.54296875" customWidth="1"/>
    <col min="5" max="5" width="8.54296875" style="3" customWidth="1"/>
    <col min="6" max="6" width="36.1796875" style="3" customWidth="1"/>
    <col min="7" max="7" width="16.453125" style="2" customWidth="1"/>
    <col min="8" max="8" width="15.1796875" style="2" customWidth="1"/>
    <col min="9" max="9" width="28.1796875" customWidth="1"/>
  </cols>
  <sheetData>
    <row r="1" spans="1:17" ht="24" customHeight="1" thickBot="1">
      <c r="A1" s="43"/>
      <c r="B1" s="44" t="s">
        <v>19</v>
      </c>
      <c r="C1" s="44"/>
      <c r="D1" s="44"/>
      <c r="E1" s="44"/>
      <c r="F1" s="44"/>
      <c r="G1" s="45"/>
      <c r="H1" s="46"/>
    </row>
    <row r="2" spans="1:17" ht="43.5" customHeight="1">
      <c r="A2" s="10" t="s">
        <v>17</v>
      </c>
      <c r="B2" s="18" t="s">
        <v>10</v>
      </c>
      <c r="C2" s="19" t="s">
        <v>11</v>
      </c>
      <c r="D2" s="12" t="s">
        <v>1</v>
      </c>
      <c r="E2" s="13" t="s">
        <v>2</v>
      </c>
      <c r="F2" s="14" t="s">
        <v>16</v>
      </c>
      <c r="G2" s="20" t="s">
        <v>4</v>
      </c>
      <c r="H2" s="15" t="s">
        <v>5</v>
      </c>
      <c r="I2" s="60" t="s">
        <v>21</v>
      </c>
    </row>
    <row r="3" spans="1:17" s="8" customFormat="1" ht="54" customHeight="1">
      <c r="A3" s="47">
        <v>1</v>
      </c>
      <c r="B3" s="33" t="s">
        <v>12</v>
      </c>
      <c r="C3" s="52" t="s">
        <v>26</v>
      </c>
      <c r="D3" s="34" t="s">
        <v>3</v>
      </c>
      <c r="E3" s="34">
        <v>4</v>
      </c>
      <c r="F3" s="32"/>
      <c r="G3" s="67">
        <v>0</v>
      </c>
      <c r="H3" s="36">
        <f>PRODUCT(G3,E3)</f>
        <v>0</v>
      </c>
      <c r="I3" s="61" t="s">
        <v>28</v>
      </c>
      <c r="J3" s="57"/>
      <c r="K3" s="9"/>
      <c r="L3" s="9"/>
      <c r="M3" s="9"/>
      <c r="N3" s="9"/>
      <c r="O3" s="9"/>
      <c r="P3" s="9"/>
      <c r="Q3" s="9"/>
    </row>
    <row r="4" spans="1:17" s="8" customFormat="1" ht="54" customHeight="1">
      <c r="A4" s="47">
        <v>2</v>
      </c>
      <c r="B4" s="33" t="s">
        <v>13</v>
      </c>
      <c r="C4" s="52" t="s">
        <v>29</v>
      </c>
      <c r="D4" s="34" t="s">
        <v>3</v>
      </c>
      <c r="E4" s="34">
        <v>4</v>
      </c>
      <c r="F4" s="31"/>
      <c r="G4" s="67">
        <v>0</v>
      </c>
      <c r="H4" s="36">
        <f t="shared" ref="H4:H6" si="0">PRODUCT(G4,E4)</f>
        <v>0</v>
      </c>
      <c r="I4" s="61" t="s">
        <v>28</v>
      </c>
      <c r="J4" s="57"/>
      <c r="K4" s="9"/>
      <c r="L4" s="9"/>
      <c r="M4" s="9"/>
      <c r="N4" s="9"/>
      <c r="O4" s="9"/>
      <c r="P4" s="9"/>
      <c r="Q4" s="9"/>
    </row>
    <row r="5" spans="1:17" s="8" customFormat="1" ht="81.650000000000006" customHeight="1">
      <c r="A5" s="47">
        <v>3</v>
      </c>
      <c r="B5" s="33" t="s">
        <v>18</v>
      </c>
      <c r="C5" s="48" t="s">
        <v>27</v>
      </c>
      <c r="D5" s="49" t="s">
        <v>3</v>
      </c>
      <c r="E5" s="49">
        <v>1</v>
      </c>
      <c r="F5" s="31"/>
      <c r="G5" s="67">
        <v>0</v>
      </c>
      <c r="H5" s="36">
        <f t="shared" si="0"/>
        <v>0</v>
      </c>
      <c r="I5" s="61" t="s">
        <v>23</v>
      </c>
      <c r="J5" s="57"/>
      <c r="K5" s="9"/>
      <c r="L5" s="9"/>
      <c r="M5" s="9"/>
      <c r="N5" s="9"/>
      <c r="O5" s="9"/>
      <c r="P5" s="9"/>
      <c r="Q5" s="9"/>
    </row>
    <row r="6" spans="1:17" s="8" customFormat="1" ht="54.65" customHeight="1">
      <c r="A6" s="47">
        <v>4</v>
      </c>
      <c r="B6" s="33" t="s">
        <v>13</v>
      </c>
      <c r="C6" s="48" t="s">
        <v>30</v>
      </c>
      <c r="D6" s="49" t="s">
        <v>3</v>
      </c>
      <c r="E6" s="49">
        <v>1</v>
      </c>
      <c r="F6" s="31"/>
      <c r="G6" s="67">
        <v>0</v>
      </c>
      <c r="H6" s="36">
        <f t="shared" si="0"/>
        <v>0</v>
      </c>
      <c r="I6" s="61" t="s">
        <v>23</v>
      </c>
      <c r="J6" s="57"/>
      <c r="K6" s="9"/>
      <c r="L6" s="9"/>
      <c r="M6" s="9"/>
      <c r="N6" s="9"/>
      <c r="O6" s="9"/>
      <c r="P6" s="9"/>
      <c r="Q6" s="9"/>
    </row>
    <row r="7" spans="1:17" s="8" customFormat="1" ht="29.25" customHeight="1">
      <c r="A7" s="38"/>
      <c r="B7" s="37"/>
      <c r="C7" s="42" t="s">
        <v>6</v>
      </c>
      <c r="D7" s="6"/>
      <c r="E7" s="5"/>
      <c r="F7" s="5"/>
      <c r="G7" s="7"/>
      <c r="H7" s="17">
        <f>SUM(H3:H6)</f>
        <v>0</v>
      </c>
      <c r="I7" s="58"/>
      <c r="J7" s="57"/>
      <c r="K7" s="9"/>
      <c r="L7" s="9"/>
      <c r="M7" s="9"/>
      <c r="N7" s="9"/>
      <c r="O7" s="9"/>
      <c r="P7" s="9"/>
      <c r="Q7" s="9"/>
    </row>
    <row r="8" spans="1:17" s="8" customFormat="1" ht="29.25" customHeight="1" thickBot="1">
      <c r="A8" s="38"/>
      <c r="B8" s="37"/>
      <c r="C8" s="42" t="s">
        <v>7</v>
      </c>
      <c r="D8" s="6"/>
      <c r="E8" s="5"/>
      <c r="F8" s="5"/>
      <c r="G8" s="7"/>
      <c r="H8" s="17">
        <f>H9-H7</f>
        <v>0</v>
      </c>
      <c r="I8" s="58"/>
      <c r="J8" s="57"/>
      <c r="K8" s="9"/>
      <c r="L8" s="9"/>
      <c r="M8" s="9"/>
      <c r="N8" s="9"/>
      <c r="O8" s="9"/>
      <c r="P8" s="9"/>
      <c r="Q8" s="9"/>
    </row>
    <row r="9" spans="1:17" s="8" customFormat="1" ht="26.25" customHeight="1" thickBot="1">
      <c r="A9" s="39"/>
      <c r="B9" s="40"/>
      <c r="C9" s="25" t="s">
        <v>8</v>
      </c>
      <c r="D9" s="26"/>
      <c r="E9" s="27"/>
      <c r="F9" s="27"/>
      <c r="G9" s="28"/>
      <c r="H9" s="29">
        <f>H7*1.21</f>
        <v>0</v>
      </c>
      <c r="I9" s="59"/>
      <c r="J9" s="57"/>
      <c r="K9" s="9"/>
      <c r="L9" s="9"/>
      <c r="M9" s="9"/>
      <c r="N9" s="9"/>
      <c r="O9" s="9"/>
      <c r="P9" s="9"/>
      <c r="Q9" s="9"/>
    </row>
  </sheetData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B436-CDDA-4449-9F29-7E9C67784A57}">
  <dimension ref="A1:Q11"/>
  <sheetViews>
    <sheetView zoomScaleNormal="100" zoomScaleSheetLayoutView="120" zoomScalePageLayoutView="70" workbookViewId="0">
      <selection activeCell="G3" sqref="G3:G4"/>
    </sheetView>
  </sheetViews>
  <sheetFormatPr defaultColWidth="8.54296875" defaultRowHeight="12.5"/>
  <cols>
    <col min="1" max="1" width="5.453125" customWidth="1"/>
    <col min="2" max="2" width="23.54296875" customWidth="1"/>
    <col min="3" max="3" width="54.453125" style="1" customWidth="1"/>
    <col min="4" max="4" width="4.54296875" customWidth="1"/>
    <col min="5" max="5" width="8.54296875" style="3" customWidth="1"/>
    <col min="6" max="6" width="36.1796875" style="3" customWidth="1"/>
    <col min="7" max="7" width="16.453125" style="2" customWidth="1"/>
    <col min="8" max="8" width="15.1796875" style="2" customWidth="1"/>
    <col min="9" max="9" width="29.26953125" customWidth="1"/>
  </cols>
  <sheetData>
    <row r="1" spans="1:17" ht="24" customHeight="1" thickBot="1">
      <c r="A1" s="63" t="s">
        <v>20</v>
      </c>
      <c r="B1" s="64"/>
      <c r="C1" s="65"/>
      <c r="D1" s="65"/>
      <c r="E1" s="65"/>
      <c r="F1" s="4"/>
      <c r="G1" s="45"/>
      <c r="H1" s="46"/>
    </row>
    <row r="2" spans="1:17" ht="43.5" customHeight="1">
      <c r="A2" s="10" t="s">
        <v>17</v>
      </c>
      <c r="B2" s="18" t="s">
        <v>10</v>
      </c>
      <c r="C2" s="11" t="s">
        <v>0</v>
      </c>
      <c r="D2" s="12" t="s">
        <v>1</v>
      </c>
      <c r="E2" s="13" t="s">
        <v>2</v>
      </c>
      <c r="F2" s="14" t="s">
        <v>9</v>
      </c>
      <c r="G2" s="15" t="s">
        <v>4</v>
      </c>
      <c r="H2" s="16" t="s">
        <v>5</v>
      </c>
      <c r="I2" s="62" t="s">
        <v>21</v>
      </c>
    </row>
    <row r="3" spans="1:17" s="8" customFormat="1" ht="80.25" customHeight="1">
      <c r="A3" s="47">
        <v>1</v>
      </c>
      <c r="B3" s="33" t="s">
        <v>14</v>
      </c>
      <c r="C3" s="52" t="s">
        <v>24</v>
      </c>
      <c r="D3" s="34" t="s">
        <v>3</v>
      </c>
      <c r="E3" s="35">
        <v>4</v>
      </c>
      <c r="F3" s="31"/>
      <c r="G3" s="66">
        <v>0</v>
      </c>
      <c r="H3" s="50">
        <f>PRODUCT(E3,G3)</f>
        <v>0</v>
      </c>
      <c r="I3" s="61" t="s">
        <v>22</v>
      </c>
      <c r="J3" s="57"/>
      <c r="K3" s="9"/>
      <c r="L3" s="9"/>
      <c r="M3" s="9"/>
      <c r="N3" s="9"/>
      <c r="O3" s="9"/>
      <c r="P3" s="9"/>
      <c r="Q3" s="9"/>
    </row>
    <row r="4" spans="1:17" s="8" customFormat="1" ht="72.650000000000006" customHeight="1">
      <c r="A4" s="47">
        <v>2</v>
      </c>
      <c r="B4" s="33" t="s">
        <v>15</v>
      </c>
      <c r="C4" s="51" t="s">
        <v>25</v>
      </c>
      <c r="D4" s="41" t="s">
        <v>3</v>
      </c>
      <c r="E4" s="41">
        <v>4</v>
      </c>
      <c r="F4" s="31"/>
      <c r="G4" s="66">
        <v>0</v>
      </c>
      <c r="H4" s="50">
        <f>PRODUCT(E4,G4)</f>
        <v>0</v>
      </c>
      <c r="I4" s="61" t="s">
        <v>22</v>
      </c>
      <c r="J4" s="57"/>
      <c r="K4" s="9"/>
      <c r="L4" s="9"/>
      <c r="M4" s="9"/>
      <c r="N4" s="9"/>
      <c r="O4" s="9"/>
      <c r="P4" s="9"/>
      <c r="Q4" s="9"/>
    </row>
    <row r="5" spans="1:17" s="8" customFormat="1" ht="29.25" customHeight="1">
      <c r="A5" s="38"/>
      <c r="B5" s="37"/>
      <c r="C5" s="21" t="s">
        <v>6</v>
      </c>
      <c r="D5" s="22"/>
      <c r="E5" s="23"/>
      <c r="F5" s="23"/>
      <c r="G5" s="24"/>
      <c r="H5" s="30">
        <f>SUM(H3:H4)</f>
        <v>0</v>
      </c>
      <c r="I5" s="58"/>
      <c r="J5" s="57"/>
      <c r="K5" s="9"/>
      <c r="L5" s="9"/>
      <c r="M5" s="9"/>
      <c r="N5" s="9"/>
      <c r="O5" s="9"/>
      <c r="P5" s="9"/>
      <c r="Q5" s="9"/>
    </row>
    <row r="6" spans="1:17" s="8" customFormat="1" ht="29.25" customHeight="1" thickBot="1">
      <c r="A6" s="38"/>
      <c r="B6" s="37"/>
      <c r="C6" s="21" t="s">
        <v>7</v>
      </c>
      <c r="D6" s="22"/>
      <c r="E6" s="23"/>
      <c r="F6" s="23"/>
      <c r="G6" s="24"/>
      <c r="H6" s="30">
        <f>H7-H5</f>
        <v>0</v>
      </c>
      <c r="I6" s="58"/>
      <c r="J6" s="57"/>
      <c r="K6" s="9"/>
      <c r="L6" s="9"/>
      <c r="M6" s="9"/>
      <c r="N6" s="9"/>
      <c r="O6" s="9"/>
      <c r="P6" s="9"/>
      <c r="Q6" s="9"/>
    </row>
    <row r="7" spans="1:17" s="8" customFormat="1" ht="26.25" customHeight="1" thickBot="1">
      <c r="A7" s="39"/>
      <c r="B7" s="40"/>
      <c r="C7" s="25" t="s">
        <v>8</v>
      </c>
      <c r="D7" s="26"/>
      <c r="E7" s="27"/>
      <c r="F7" s="27"/>
      <c r="G7" s="28"/>
      <c r="H7" s="29">
        <f>H5*1.21</f>
        <v>0</v>
      </c>
      <c r="I7" s="59"/>
      <c r="J7" s="57"/>
      <c r="K7" s="9"/>
      <c r="L7" s="9"/>
      <c r="M7" s="9"/>
      <c r="N7" s="9"/>
      <c r="O7" s="9"/>
      <c r="P7" s="9"/>
      <c r="Q7" s="9"/>
    </row>
    <row r="10" spans="1:17">
      <c r="B10" s="53"/>
      <c r="C10" s="54"/>
      <c r="D10" s="55"/>
      <c r="E10" s="56"/>
    </row>
    <row r="11" spans="1:17">
      <c r="B11" s="56"/>
      <c r="C11" s="54"/>
      <c r="D11" s="55"/>
      <c r="E11" s="55"/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AVT část 1</vt:lpstr>
      <vt:lpstr>AVT část 2</vt:lpstr>
      <vt:lpstr>'AVT část 1'!Oblast_tisku</vt:lpstr>
      <vt:lpstr>'AVT část 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 - Projekce</dc:creator>
  <cp:lastModifiedBy>Rosťa Gnida</cp:lastModifiedBy>
  <cp:lastPrinted>2025-08-14T12:41:12Z</cp:lastPrinted>
  <dcterms:created xsi:type="dcterms:W3CDTF">2021-03-23T09:17:54Z</dcterms:created>
  <dcterms:modified xsi:type="dcterms:W3CDTF">2025-08-22T09:02:44Z</dcterms:modified>
</cp:coreProperties>
</file>