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54 - Reagencie a materiál pro zajištění výroby léčivých přípravků (ACIU)\"/>
    </mc:Choice>
  </mc:AlternateContent>
  <xr:revisionPtr revIDLastSave="0" documentId="13_ncr:1_{BCC629A2-9D44-4A1D-BBF8-BF7347B840C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2" r:id="rId1"/>
  </sheets>
  <definedNames>
    <definedName name="_xlnm.Print_Area" localSheetId="0">List1!$B$2:$G$15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2" l="1"/>
  <c r="J5" i="2"/>
  <c r="J6" i="2"/>
  <c r="J7" i="2"/>
  <c r="J8" i="2"/>
  <c r="J9" i="2"/>
  <c r="J10" i="2"/>
  <c r="J11" i="2"/>
  <c r="J14" i="2" l="1"/>
</calcChain>
</file>

<file path=xl/sharedStrings.xml><?xml version="1.0" encoding="utf-8"?>
<sst xmlns="http://schemas.openxmlformats.org/spreadsheetml/2006/main" count="43" uniqueCount="35">
  <si>
    <t>CellGenix</t>
  </si>
  <si>
    <t>1012-050</t>
  </si>
  <si>
    <t>rh IL-4 (recombinant human Interleukin 4)</t>
  </si>
  <si>
    <t>1003-050</t>
  </si>
  <si>
    <t>Cell-Max GmbH</t>
  </si>
  <si>
    <t>HPF 0574</t>
  </si>
  <si>
    <t>Firma výrobce</t>
  </si>
  <si>
    <t>Název zboží/ položky</t>
  </si>
  <si>
    <t>Katalogové/ výrobní číslo</t>
  </si>
  <si>
    <t>rh GM-CSF (recombinant human Granulocyte Macrophage – Colony Stimulating Factor) (1 balení obsahuje 5 kusů)</t>
  </si>
  <si>
    <t>Položkový rozpočet</t>
  </si>
  <si>
    <t>20801-0500</t>
  </si>
  <si>
    <t>CryoStor CS2 100 ml</t>
  </si>
  <si>
    <t>BioLife Solutions</t>
  </si>
  <si>
    <t>HypoThermosol® FRS 10ml</t>
  </si>
  <si>
    <t>HypoThermosol® FRS 100ml</t>
  </si>
  <si>
    <t>Sampling Site Connector (1 balení obsahuje 96 kusů)</t>
  </si>
  <si>
    <t>CA-VM699316-04</t>
  </si>
  <si>
    <t>Biosyn Arzneimittel GmbH</t>
  </si>
  <si>
    <t>VACMUNE® GMP-grade (KLH; 20 mg/ml)</t>
  </si>
  <si>
    <t>Celková nabídková cena položky za předpokládané plnění za dobu trvání rámcové dohody  (v Kč bez DPH)</t>
  </si>
  <si>
    <t>Celková nabídková cena v Kč bez DPH za předpokládané plnění předmětu veřejné zakázky</t>
  </si>
  <si>
    <t>takto podbarvené buňky vyplní účastník v rámci zpracování nabídkové ceny</t>
  </si>
  <si>
    <t>sloupce I a J jsou určené pouze pro výpočet celkové nabídkové ceny - nebudou součástí uzavřené rámcové dohody</t>
  </si>
  <si>
    <t>CellGenix GMP DC Medium bottle</t>
  </si>
  <si>
    <t>202102</t>
  </si>
  <si>
    <t>Pořadové číslo</t>
  </si>
  <si>
    <r>
      <rPr>
        <b/>
        <sz val="11"/>
        <color theme="1"/>
        <rFont val="Calibri"/>
        <family val="2"/>
        <charset val="238"/>
      </rPr>
      <t>balení</t>
    </r>
    <r>
      <rPr>
        <sz val="11"/>
        <color theme="1"/>
        <rFont val="Calibri"/>
        <family val="2"/>
        <charset val="238"/>
      </rPr>
      <t xml:space="preserve"> (1 balení = 5 kusů)</t>
    </r>
  </si>
  <si>
    <r>
      <rPr>
        <b/>
        <sz val="11"/>
        <color theme="1"/>
        <rFont val="Calibri"/>
        <family val="2"/>
        <charset val="238"/>
      </rPr>
      <t xml:space="preserve">balení </t>
    </r>
    <r>
      <rPr>
        <sz val="11"/>
        <color theme="1"/>
        <rFont val="Calibri"/>
        <family val="2"/>
        <charset val="238"/>
      </rPr>
      <t>(1 balení = 96 kusů)</t>
    </r>
  </si>
  <si>
    <t>Jednotka</t>
  </si>
  <si>
    <t>Předpokládaný počet plnění za celou dobu trvání rámcové dohody</t>
  </si>
  <si>
    <t>Cena v Kč bez DPH za jednotku  
(tj. 1 kus nebo balení)</t>
  </si>
  <si>
    <t>Příloha č. 1 Rámcové dohody</t>
  </si>
  <si>
    <t>1 kus</t>
  </si>
  <si>
    <t xml:space="preserve">1 kus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</si>
</sst>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2" borderId="2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5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 indent="1"/>
    </xf>
    <xf numFmtId="0" fontId="9" fillId="0" borderId="4" xfId="0" applyFont="1" applyBorder="1" applyAlignment="1">
      <alignment horizontal="right" vertical="center" wrapText="1" inden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right" vertical="center" indent="1"/>
    </xf>
    <xf numFmtId="0" fontId="1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 indent="1"/>
    </xf>
    <xf numFmtId="164" fontId="0" fillId="2" borderId="13" xfId="0" applyNumberFormat="1" applyFont="1" applyFill="1" applyBorder="1" applyAlignment="1">
      <alignment horizontal="right" vertical="center" indent="1"/>
    </xf>
    <xf numFmtId="0" fontId="1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 wrapText="1" indent="1"/>
    </xf>
    <xf numFmtId="164" fontId="0" fillId="2" borderId="18" xfId="0" applyNumberFormat="1" applyFont="1" applyFill="1" applyBorder="1" applyAlignment="1">
      <alignment horizontal="right" vertical="center" inden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right" vertical="center" inden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right" vertical="center" indent="1"/>
    </xf>
    <xf numFmtId="0" fontId="1" fillId="4" borderId="14" xfId="0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right" vertical="center" indent="1"/>
    </xf>
    <xf numFmtId="0" fontId="9" fillId="0" borderId="1" xfId="0" applyNumberFormat="1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5"/>
  <sheetViews>
    <sheetView tabSelected="1" zoomScaleNormal="100" workbookViewId="0">
      <selection activeCell="G15" sqref="G15"/>
    </sheetView>
  </sheetViews>
  <sheetFormatPr defaultColWidth="9.140625" defaultRowHeight="15" x14ac:dyDescent="0.25"/>
  <cols>
    <col min="1" max="1" width="9.140625" style="2"/>
    <col min="2" max="2" width="9.42578125" style="2" customWidth="1"/>
    <col min="3" max="3" width="59.140625" style="1" bestFit="1" customWidth="1"/>
    <col min="4" max="4" width="23.140625" style="1" bestFit="1" customWidth="1"/>
    <col min="5" max="5" width="16.140625" style="1" bestFit="1" customWidth="1"/>
    <col min="6" max="6" width="25.42578125" style="1" customWidth="1"/>
    <col min="7" max="7" width="28.28515625" style="2" bestFit="1" customWidth="1"/>
    <col min="8" max="8" width="9.140625" style="2"/>
    <col min="9" max="10" width="30.85546875" style="2" customWidth="1"/>
    <col min="11" max="16384" width="9.140625" style="2"/>
  </cols>
  <sheetData>
    <row r="1" spans="2:10" s="5" customFormat="1" ht="24" thickBot="1" x14ac:dyDescent="0.3">
      <c r="C1" s="6"/>
      <c r="D1" s="6"/>
      <c r="E1" s="6"/>
      <c r="F1" s="6"/>
    </row>
    <row r="2" spans="2:10" s="5" customFormat="1" ht="52.5" customHeight="1" thickBot="1" x14ac:dyDescent="0.3">
      <c r="C2" s="43" t="s">
        <v>10</v>
      </c>
      <c r="D2" s="7"/>
      <c r="E2" s="41" t="s">
        <v>32</v>
      </c>
      <c r="F2" s="41"/>
      <c r="G2" s="41"/>
      <c r="I2" s="42" t="s">
        <v>23</v>
      </c>
      <c r="J2" s="42"/>
    </row>
    <row r="3" spans="2:10" ht="15.75" thickBot="1" x14ac:dyDescent="0.3"/>
    <row r="4" spans="2:10" ht="70.5" customHeight="1" thickBot="1" x14ac:dyDescent="0.3">
      <c r="B4" s="26" t="s">
        <v>26</v>
      </c>
      <c r="C4" s="27" t="s">
        <v>7</v>
      </c>
      <c r="D4" s="27" t="s">
        <v>6</v>
      </c>
      <c r="E4" s="27" t="s">
        <v>8</v>
      </c>
      <c r="F4" s="27" t="s">
        <v>29</v>
      </c>
      <c r="G4" s="28" t="s">
        <v>31</v>
      </c>
      <c r="H4" s="8"/>
      <c r="I4" s="26" t="s">
        <v>30</v>
      </c>
      <c r="J4" s="28" t="s">
        <v>20</v>
      </c>
    </row>
    <row r="5" spans="2:10" ht="34.5" customHeight="1" x14ac:dyDescent="0.25">
      <c r="B5" s="21">
        <v>1</v>
      </c>
      <c r="C5" s="22" t="s">
        <v>24</v>
      </c>
      <c r="D5" s="23" t="s">
        <v>0</v>
      </c>
      <c r="E5" s="23" t="s">
        <v>11</v>
      </c>
      <c r="F5" s="24" t="s">
        <v>33</v>
      </c>
      <c r="G5" s="25"/>
      <c r="H5" s="8"/>
      <c r="I5" s="34">
        <v>50</v>
      </c>
      <c r="J5" s="35">
        <f>G5*I5</f>
        <v>0</v>
      </c>
    </row>
    <row r="6" spans="2:10" ht="34.5" customHeight="1" x14ac:dyDescent="0.25">
      <c r="B6" s="14">
        <v>2</v>
      </c>
      <c r="C6" s="9" t="s">
        <v>9</v>
      </c>
      <c r="D6" s="10" t="s">
        <v>0</v>
      </c>
      <c r="E6" s="10" t="s">
        <v>1</v>
      </c>
      <c r="F6" s="12" t="s">
        <v>27</v>
      </c>
      <c r="G6" s="15"/>
      <c r="H6" s="8"/>
      <c r="I6" s="31">
        <v>5</v>
      </c>
      <c r="J6" s="30">
        <f t="shared" ref="J6:J12" si="0">G6*I6</f>
        <v>0</v>
      </c>
    </row>
    <row r="7" spans="2:10" ht="34.5" customHeight="1" x14ac:dyDescent="0.25">
      <c r="B7" s="14">
        <v>3</v>
      </c>
      <c r="C7" s="9" t="s">
        <v>2</v>
      </c>
      <c r="D7" s="10" t="s">
        <v>0</v>
      </c>
      <c r="E7" s="10" t="s">
        <v>3</v>
      </c>
      <c r="F7" s="11" t="s">
        <v>33</v>
      </c>
      <c r="G7" s="15"/>
      <c r="H7" s="8"/>
      <c r="I7" s="29">
        <v>8</v>
      </c>
      <c r="J7" s="30">
        <f t="shared" si="0"/>
        <v>0</v>
      </c>
    </row>
    <row r="8" spans="2:10" ht="34.5" customHeight="1" x14ac:dyDescent="0.25">
      <c r="B8" s="14">
        <v>4</v>
      </c>
      <c r="C8" s="9" t="s">
        <v>12</v>
      </c>
      <c r="D8" s="10" t="s">
        <v>13</v>
      </c>
      <c r="E8" s="13" t="s">
        <v>25</v>
      </c>
      <c r="F8" s="11" t="s">
        <v>33</v>
      </c>
      <c r="G8" s="15"/>
      <c r="H8" s="8"/>
      <c r="I8" s="29">
        <v>10</v>
      </c>
      <c r="J8" s="30">
        <f t="shared" si="0"/>
        <v>0</v>
      </c>
    </row>
    <row r="9" spans="2:10" ht="34.5" customHeight="1" x14ac:dyDescent="0.25">
      <c r="B9" s="14">
        <v>5</v>
      </c>
      <c r="C9" s="9" t="s">
        <v>14</v>
      </c>
      <c r="D9" s="10" t="s">
        <v>13</v>
      </c>
      <c r="E9" s="36">
        <v>101373</v>
      </c>
      <c r="F9" s="11" t="s">
        <v>33</v>
      </c>
      <c r="G9" s="15"/>
      <c r="H9" s="8"/>
      <c r="I9" s="29">
        <v>10</v>
      </c>
      <c r="J9" s="30">
        <f t="shared" si="0"/>
        <v>0</v>
      </c>
    </row>
    <row r="10" spans="2:10" ht="34.5" customHeight="1" x14ac:dyDescent="0.25">
      <c r="B10" s="14">
        <v>6</v>
      </c>
      <c r="C10" s="9" t="s">
        <v>15</v>
      </c>
      <c r="D10" s="10" t="s">
        <v>13</v>
      </c>
      <c r="E10" s="36">
        <v>101102</v>
      </c>
      <c r="F10" s="11" t="s">
        <v>33</v>
      </c>
      <c r="G10" s="15"/>
      <c r="H10" s="8"/>
      <c r="I10" s="29">
        <v>4</v>
      </c>
      <c r="J10" s="30">
        <f t="shared" si="0"/>
        <v>0</v>
      </c>
    </row>
    <row r="11" spans="2:10" ht="34.5" customHeight="1" x14ac:dyDescent="0.25">
      <c r="B11" s="14">
        <v>7</v>
      </c>
      <c r="C11" s="9" t="s">
        <v>16</v>
      </c>
      <c r="D11" s="10" t="s">
        <v>4</v>
      </c>
      <c r="E11" s="10" t="s">
        <v>5</v>
      </c>
      <c r="F11" s="12" t="s">
        <v>28</v>
      </c>
      <c r="G11" s="15"/>
      <c r="H11" s="8"/>
      <c r="I11" s="31">
        <v>2</v>
      </c>
      <c r="J11" s="30">
        <f t="shared" si="0"/>
        <v>0</v>
      </c>
    </row>
    <row r="12" spans="2:10" ht="33" customHeight="1" thickBot="1" x14ac:dyDescent="0.3">
      <c r="B12" s="16">
        <v>8</v>
      </c>
      <c r="C12" s="17" t="s">
        <v>19</v>
      </c>
      <c r="D12" s="18" t="s">
        <v>18</v>
      </c>
      <c r="E12" s="18" t="s">
        <v>17</v>
      </c>
      <c r="F12" s="19" t="s">
        <v>34</v>
      </c>
      <c r="G12" s="20"/>
      <c r="H12" s="8"/>
      <c r="I12" s="32">
        <v>2</v>
      </c>
      <c r="J12" s="33">
        <f t="shared" si="0"/>
        <v>0</v>
      </c>
    </row>
    <row r="13" spans="2:10" ht="15" customHeight="1" thickBot="1" x14ac:dyDescent="0.3">
      <c r="G13" s="1"/>
    </row>
    <row r="14" spans="2:10" s="3" customFormat="1" ht="66" customHeight="1" thickBot="1" x14ac:dyDescent="0.25">
      <c r="I14" s="37" t="s">
        <v>21</v>
      </c>
      <c r="J14" s="38">
        <f>SUM(J5:J12)</f>
        <v>0</v>
      </c>
    </row>
    <row r="15" spans="2:10" ht="33" customHeight="1" thickBot="1" x14ac:dyDescent="0.3">
      <c r="B15" s="4"/>
      <c r="C15" s="39" t="s">
        <v>22</v>
      </c>
      <c r="D15" s="40"/>
    </row>
  </sheetData>
  <mergeCells count="3">
    <mergeCell ref="C15:D15"/>
    <mergeCell ref="E2:G2"/>
    <mergeCell ref="I2:J2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matoulkova</dc:creator>
  <cp:lastModifiedBy>Jana Sadílková</cp:lastModifiedBy>
  <cp:lastPrinted>2017-01-13T09:32:42Z</cp:lastPrinted>
  <dcterms:created xsi:type="dcterms:W3CDTF">2015-11-25T11:49:35Z</dcterms:created>
  <dcterms:modified xsi:type="dcterms:W3CDTF">2025-10-08T12:02:17Z</dcterms:modified>
</cp:coreProperties>
</file>