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97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<sst xmlns="http://schemas.openxmlformats.org/spreadsheetml/2006/main" count="95" uniqueCount="62">
  <si>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</si>
  <si>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</si>
  <si>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</si>
  <si>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</si>
  <si>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</si>
  <si>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</si>
  <si>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</si>
  <si>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</si>
  <si>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</si>
  <si>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</si>
  <si>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</si>
  <si>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</si>
  <si>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</si>
  <si>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</si>
  <si>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</si>
  <si>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</si>
  <si>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</si>
  <si>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</si>
  <si>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</si>
  <si>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</si>
  <si>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</si>
  <si>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Cena v Kč</t>
  </si>
  <si>
    <t>Zdroj financování</t>
  </si>
  <si>
    <t>Celkem</t>
  </si>
  <si>
    <t>doc. MUDr. Josef Feit, CSc.</t>
  </si>
  <si>
    <t>532 23 2819</t>
  </si>
  <si>
    <t>Ústav patologie</t>
  </si>
  <si>
    <t>Ústav Patologie, ve FN Brno, Jihlavská 340/20, 625 00 Brno, budova I</t>
  </si>
  <si>
    <t>Světlo pro makrofotografii</t>
  </si>
  <si>
    <t>Vystavit fakturu za soubor položek výše (soubor č.4)</t>
  </si>
  <si>
    <t>světlo pro makrofotografii,  světelný výkon min 600W (po přepočtení na žárovky), zdroj světla – zářivky s běžným závitem E-27, 5500K, pro každé světlo softbox o rozměrech 40-60x60-80 cm a stativ o výšce min 180 cm. Kompatibilní se světlem Walimex Daylight-Set 720</t>
  </si>
  <si>
    <t>Vystavit fakturu za soubor položek výše (soubor č.1)</t>
  </si>
  <si>
    <t>Vystavit fakturu za soubor položek výše (soubor č.2)</t>
  </si>
  <si>
    <t>Videokonferenční mikrofon s reproduktorem</t>
  </si>
  <si>
    <t>Katedra fyzioterapie a RHB</t>
  </si>
  <si>
    <t>Webová kamera</t>
  </si>
  <si>
    <t>CVT</t>
  </si>
  <si>
    <t>Přenosný LCD projektor, rozlišení WXGA (1280 x 768) nebo lepší, svítivost min. 3000 ANSI lumenů, vstup min. 1x analogový D-SUB (VGA), 1x digitální HDMI nebo DVI-D. Podpora vstupních rozlišení 4:3 a 16:9/16:10. Kontrast min. 1000:1, vertikální lichoběžníková korekce. Hlučnost max. 40 dB, životnost lampy min. 3000 hodin v běžném režimu, dálkové ovládání, kabeláž a brašna součástí dodávky. Zabudovaný reproduktor. Hmotnost max. 3,5 kg, záruka 36 měsíců.</t>
  </si>
  <si>
    <t>Přenosný audiosystém</t>
  </si>
  <si>
    <t xml:space="preserve">Mobilní ozvučovací sestava, 2x reproduktor, zesilovač s mixážním pultem, výkon min 2x250 W RMS. Reproduktory s madly pro přenášení, možnost umístění zesilovače s mixážním pultem do těla reproduktoru. </t>
  </si>
  <si>
    <t>Břetislav Regner</t>
  </si>
  <si>
    <t>Kamenice 5, A22</t>
  </si>
  <si>
    <t>Vystavit fakturu za soubor položek výše (soubor č.3)</t>
  </si>
  <si>
    <t>Dataprojektor</t>
  </si>
  <si>
    <t>I. Chirurgická klinika</t>
  </si>
  <si>
    <t>12 pracovních dnů</t>
  </si>
  <si>
    <t>Lucie Kučerová</t>
  </si>
  <si>
    <t>prof. MUDr. Jarmila Siegelová, DrSc.</t>
  </si>
  <si>
    <t>543 182 977; 549 49 4576</t>
  </si>
  <si>
    <t>LF, Kamenice 5, A22</t>
  </si>
  <si>
    <t>Centrum výpočetní techniky, A22, Kamenice 753/5, 625 00 Brno</t>
  </si>
  <si>
    <t>Vystavit fakturu za soubor položek výše (soubor č.5)</t>
  </si>
  <si>
    <t>1111/0002</t>
  </si>
  <si>
    <t>LF, Komenského nám. 220/2</t>
  </si>
  <si>
    <t>LF, Komenského nám. 220/3</t>
  </si>
  <si>
    <t>Katedra fyzioterapie a RHB, Komenského nám. 220/2, 602 00 Brno</t>
  </si>
  <si>
    <t>I. Chirurgická klinika, ve Fakultní nemocnici U Svaté Anny, Pekařská 664/53, 656 91 Brno</t>
  </si>
  <si>
    <t>LF, Pekařská 53</t>
  </si>
  <si>
    <t>1111/0001</t>
  </si>
  <si>
    <t>Mikrofon s reproduktorem:
Videokonferenční všesměrový mikrofon s reproduktorem, připojení k počítači přes USB, napájení přes USB, s možností regulace hlasitosti reproduktoru a ztlumením mikrofonu přímo na zařízení</t>
  </si>
  <si>
    <t>Webkamera:
Webová kamera, nativní rozlišení senzoru 1600x1200, připojení přes USB2, barevná hloubka 24 bitů, 30 snímků/s, autofocus od 10cm, integrovaný mikrofon, možnost uchycení na monitor</t>
  </si>
  <si>
    <t>LF, Jihlavská 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</si>
</sst>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3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7" borderId="12" xfId="0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0" xfId="0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9" fontId="0" fillId="0" borderId="10" xfId="48" applyFont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9" fontId="0" fillId="0" borderId="10" xfId="0" applyNumberFormat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E10">
      <selection activeCell="M18" sqref="M18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12.140625" style="0" customWidth="1"/>
    <col min="4" max="4" width="45.003906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31.8515625" style="0" customWidth="1"/>
    <col min="16" max="16" width="10.00390625" style="0" bestFit="1" customWidth="1"/>
  </cols>
  <sheetData>
    <row r="1" ht="13.5" thickBot="1">
      <c r="A1" t="s">
        <v>0</v>
      </c>
    </row>
    <row r="2" spans="1:17" ht="38.25">
      <c r="A2" s="25" t="s">
        <v>5</v>
      </c>
      <c r="B2" s="26"/>
      <c r="C2" s="26" t="s">
        <v>12</v>
      </c>
      <c r="D2" s="26"/>
      <c r="E2" s="26"/>
      <c r="F2" s="26" t="s">
        <v>9</v>
      </c>
      <c r="G2" s="26"/>
      <c r="H2" s="26"/>
      <c r="I2" s="26"/>
      <c r="J2" s="26"/>
      <c r="K2" s="8" t="s">
        <v>10</v>
      </c>
      <c r="L2" s="13" t="s">
        <v>21</v>
      </c>
      <c r="M2" s="14"/>
      <c r="N2" s="14"/>
      <c r="O2" s="14"/>
      <c r="P2" s="15"/>
      <c r="Q2" s="16" t="s">
        <v>22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13</v>
      </c>
      <c r="G3" s="5" t="s">
        <v>14</v>
      </c>
      <c r="H3" s="5" t="s">
        <v>6</v>
      </c>
      <c r="I3" s="5" t="s">
        <v>7</v>
      </c>
      <c r="J3" s="5" t="s">
        <v>8</v>
      </c>
      <c r="K3" s="5" t="s">
        <v>11</v>
      </c>
      <c r="L3" s="5" t="s">
        <v>15</v>
      </c>
      <c r="M3" s="5" t="s">
        <v>16</v>
      </c>
      <c r="N3" s="5" t="s">
        <v>17</v>
      </c>
      <c r="O3" s="5" t="s">
        <v>18</v>
      </c>
      <c r="P3" s="12" t="s">
        <v>19</v>
      </c>
      <c r="Q3" s="5" t="s">
        <v>20</v>
      </c>
    </row>
    <row r="4" spans="1:17" s="1" customFormat="1" ht="156" customHeight="1">
      <c r="A4" s="9" t="s">
        <v>24</v>
      </c>
      <c r="B4" t="s">
        <v>25</v>
      </c>
      <c r="C4" s="2" t="s">
        <v>28</v>
      </c>
      <c r="D4" s="17" t="s">
        <v>30</v>
      </c>
      <c r="E4" s="2">
        <v>1</v>
      </c>
      <c r="F4" s="2" t="s">
        <v>45</v>
      </c>
      <c r="G4" s="2">
        <v>110230</v>
      </c>
      <c r="H4" s="2" t="s">
        <v>26</v>
      </c>
      <c r="I4" s="2" t="s">
        <v>61</v>
      </c>
      <c r="J4" s="3" t="s">
        <v>27</v>
      </c>
      <c r="K4" s="10"/>
      <c r="L4" s="18"/>
      <c r="M4" s="18">
        <f>L4*E4</f>
        <v>0</v>
      </c>
      <c r="N4" s="22">
        <v>0.2</v>
      </c>
      <c r="O4" s="18">
        <f>N4*M4</f>
        <v>0</v>
      </c>
      <c r="P4" s="18">
        <f>O4+M4</f>
        <v>0</v>
      </c>
      <c r="Q4" s="2" t="s">
        <v>58</v>
      </c>
    </row>
    <row r="5" spans="1:17" ht="12.75">
      <c r="A5" s="6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11">
        <f>SUM(L4:L4)</f>
        <v>0</v>
      </c>
      <c r="M5" s="11">
        <f>SUM(M4:M4)</f>
        <v>0</v>
      </c>
      <c r="N5" s="22">
        <v>0.2</v>
      </c>
      <c r="O5" s="11">
        <f>SUM(O4:O4)</f>
        <v>0</v>
      </c>
      <c r="P5" s="11">
        <f>SUM(P4:P4)</f>
        <v>0</v>
      </c>
      <c r="Q5" s="11"/>
    </row>
    <row r="6" spans="1:17" ht="89.25" customHeight="1">
      <c r="A6" s="23" t="s">
        <v>47</v>
      </c>
      <c r="B6" s="20" t="s">
        <v>48</v>
      </c>
      <c r="C6" s="20" t="s">
        <v>33</v>
      </c>
      <c r="D6" s="20" t="s">
        <v>59</v>
      </c>
      <c r="E6" s="7">
        <v>1</v>
      </c>
      <c r="F6" s="2" t="s">
        <v>45</v>
      </c>
      <c r="G6" s="7">
        <v>110614</v>
      </c>
      <c r="H6" s="20" t="s">
        <v>34</v>
      </c>
      <c r="I6" s="20" t="s">
        <v>53</v>
      </c>
      <c r="J6" s="20" t="s">
        <v>55</v>
      </c>
      <c r="K6" s="7"/>
      <c r="L6" s="11"/>
      <c r="M6" s="11"/>
      <c r="N6" s="22">
        <v>0.2</v>
      </c>
      <c r="O6" s="11"/>
      <c r="P6" s="11"/>
      <c r="Q6" s="11" t="s">
        <v>58</v>
      </c>
    </row>
    <row r="7" spans="1:17" ht="76.5">
      <c r="A7" s="23" t="s">
        <v>47</v>
      </c>
      <c r="B7" s="20" t="s">
        <v>48</v>
      </c>
      <c r="C7" s="20" t="s">
        <v>35</v>
      </c>
      <c r="D7" s="20" t="s">
        <v>60</v>
      </c>
      <c r="E7" s="7">
        <v>1</v>
      </c>
      <c r="F7" s="2" t="s">
        <v>45</v>
      </c>
      <c r="G7" s="7">
        <v>110614</v>
      </c>
      <c r="H7" s="20" t="s">
        <v>34</v>
      </c>
      <c r="I7" s="20" t="s">
        <v>54</v>
      </c>
      <c r="J7" s="20" t="s">
        <v>55</v>
      </c>
      <c r="K7" s="7"/>
      <c r="L7" s="11"/>
      <c r="M7" s="11"/>
      <c r="N7" s="22">
        <v>0.2</v>
      </c>
      <c r="O7" s="11"/>
      <c r="P7" s="11"/>
      <c r="Q7" s="11" t="s">
        <v>58</v>
      </c>
    </row>
    <row r="8" spans="1:17" ht="12.75">
      <c r="A8" s="6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  <c r="L8" s="11">
        <f>SUM(L6:L7)</f>
        <v>0</v>
      </c>
      <c r="M8" s="11">
        <f>SUM(M6:M7)</f>
        <v>0</v>
      </c>
      <c r="N8" s="22">
        <v>0.2</v>
      </c>
      <c r="O8" s="11">
        <f>SUM(O6:O7)</f>
        <v>0</v>
      </c>
      <c r="P8" s="11">
        <f>SUM(P6:P7)</f>
        <v>0</v>
      </c>
      <c r="Q8" s="11"/>
    </row>
    <row r="9" spans="1:17" ht="76.5">
      <c r="A9" s="19" t="s">
        <v>40</v>
      </c>
      <c r="B9" s="21">
        <v>724549749</v>
      </c>
      <c r="C9" s="20" t="s">
        <v>33</v>
      </c>
      <c r="D9" s="20" t="s">
        <v>59</v>
      </c>
      <c r="E9" s="7">
        <v>1</v>
      </c>
      <c r="F9" s="2" t="s">
        <v>45</v>
      </c>
      <c r="G9" s="7">
        <v>119830</v>
      </c>
      <c r="H9" s="7" t="s">
        <v>36</v>
      </c>
      <c r="I9" s="20" t="s">
        <v>49</v>
      </c>
      <c r="J9" s="20" t="s">
        <v>50</v>
      </c>
      <c r="K9" s="7"/>
      <c r="L9" s="11"/>
      <c r="M9" s="11"/>
      <c r="N9" s="22">
        <v>0.2</v>
      </c>
      <c r="O9" s="11"/>
      <c r="P9" s="11"/>
      <c r="Q9" s="11">
        <v>6007</v>
      </c>
    </row>
    <row r="10" spans="1:17" ht="76.5">
      <c r="A10" s="19" t="s">
        <v>40</v>
      </c>
      <c r="B10" s="21">
        <v>724549749</v>
      </c>
      <c r="C10" s="20" t="s">
        <v>35</v>
      </c>
      <c r="D10" s="20" t="s">
        <v>60</v>
      </c>
      <c r="E10" s="7">
        <v>1</v>
      </c>
      <c r="F10" s="2" t="s">
        <v>45</v>
      </c>
      <c r="G10" s="7">
        <v>119830</v>
      </c>
      <c r="H10" s="7" t="s">
        <v>36</v>
      </c>
      <c r="I10" s="20" t="s">
        <v>49</v>
      </c>
      <c r="J10" s="20" t="s">
        <v>50</v>
      </c>
      <c r="K10" s="7"/>
      <c r="L10" s="11"/>
      <c r="M10" s="11"/>
      <c r="N10" s="22">
        <v>0.2</v>
      </c>
      <c r="O10" s="11"/>
      <c r="P10" s="11"/>
      <c r="Q10" s="11">
        <v>6007</v>
      </c>
    </row>
    <row r="11" spans="1:17" ht="12.75">
      <c r="A11" s="6" t="s">
        <v>42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1">
        <f>SUM(L9:L10)</f>
        <v>0</v>
      </c>
      <c r="M11" s="11">
        <f>SUM(M9:M10)</f>
        <v>0</v>
      </c>
      <c r="N11" s="22">
        <v>0.2</v>
      </c>
      <c r="O11" s="11">
        <f>SUM(O9:O10)</f>
        <v>0</v>
      </c>
      <c r="P11" s="11">
        <f>SUM(P9:P10)</f>
        <v>0</v>
      </c>
      <c r="Q11" s="11"/>
    </row>
    <row r="12" spans="1:17" ht="127.5">
      <c r="A12" s="19" t="s">
        <v>40</v>
      </c>
      <c r="B12" s="21">
        <v>724549749</v>
      </c>
      <c r="C12" s="7" t="s">
        <v>43</v>
      </c>
      <c r="D12" s="20" t="s">
        <v>37</v>
      </c>
      <c r="E12" s="7">
        <v>1</v>
      </c>
      <c r="F12" s="2" t="s">
        <v>45</v>
      </c>
      <c r="G12" s="7">
        <v>119830</v>
      </c>
      <c r="H12" s="7" t="s">
        <v>36</v>
      </c>
      <c r="I12" s="20" t="s">
        <v>41</v>
      </c>
      <c r="J12" s="20" t="s">
        <v>50</v>
      </c>
      <c r="K12" s="7"/>
      <c r="L12" s="11"/>
      <c r="M12" s="11"/>
      <c r="N12" s="22">
        <v>0.2</v>
      </c>
      <c r="O12" s="11"/>
      <c r="P12" s="11"/>
      <c r="Q12" s="11" t="s">
        <v>52</v>
      </c>
    </row>
    <row r="13" spans="1:17" ht="76.5">
      <c r="A13" s="19" t="s">
        <v>40</v>
      </c>
      <c r="B13" s="21">
        <v>724549749</v>
      </c>
      <c r="C13" s="20" t="s">
        <v>38</v>
      </c>
      <c r="D13" s="20" t="s">
        <v>39</v>
      </c>
      <c r="E13" s="7">
        <v>1</v>
      </c>
      <c r="F13" s="2" t="s">
        <v>45</v>
      </c>
      <c r="G13" s="7">
        <v>119830</v>
      </c>
      <c r="H13" s="7" t="s">
        <v>36</v>
      </c>
      <c r="I13" s="20" t="s">
        <v>41</v>
      </c>
      <c r="J13" s="20" t="s">
        <v>50</v>
      </c>
      <c r="K13" s="7"/>
      <c r="L13" s="11"/>
      <c r="M13" s="11"/>
      <c r="N13" s="22">
        <v>0.2</v>
      </c>
      <c r="O13" s="11"/>
      <c r="P13" s="11"/>
      <c r="Q13" s="11" t="s">
        <v>52</v>
      </c>
    </row>
    <row r="14" spans="1:17" ht="12.75">
      <c r="A14" s="6" t="s">
        <v>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1">
        <f>SUM(L12:L13)</f>
        <v>0</v>
      </c>
      <c r="M14" s="11">
        <f>SUM(M12:M13)</f>
        <v>0</v>
      </c>
      <c r="N14" s="22">
        <v>0.2</v>
      </c>
      <c r="O14" s="11">
        <f>SUM(O12:O13)</f>
        <v>0</v>
      </c>
      <c r="P14" s="11">
        <f>SUM(P12:P13)</f>
        <v>0</v>
      </c>
      <c r="Q14" s="11"/>
    </row>
    <row r="15" spans="1:17" ht="127.5">
      <c r="A15" s="19" t="s">
        <v>46</v>
      </c>
      <c r="B15" s="21">
        <v>543182328</v>
      </c>
      <c r="C15" s="7" t="s">
        <v>43</v>
      </c>
      <c r="D15" s="20" t="s">
        <v>37</v>
      </c>
      <c r="E15" s="7">
        <v>1</v>
      </c>
      <c r="F15" s="2" t="s">
        <v>45</v>
      </c>
      <c r="G15" s="7">
        <v>110120</v>
      </c>
      <c r="H15" s="20" t="s">
        <v>44</v>
      </c>
      <c r="I15" s="20" t="s">
        <v>57</v>
      </c>
      <c r="J15" s="20" t="s">
        <v>56</v>
      </c>
      <c r="K15" s="7"/>
      <c r="L15" s="11"/>
      <c r="M15" s="11"/>
      <c r="N15" s="22">
        <v>0.2</v>
      </c>
      <c r="O15" s="11"/>
      <c r="P15" s="11"/>
      <c r="Q15" s="11" t="s">
        <v>58</v>
      </c>
    </row>
    <row r="16" spans="1:17" ht="12.75">
      <c r="A16" s="6" t="s">
        <v>51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1">
        <f>SUM(L15:L15)</f>
        <v>0</v>
      </c>
      <c r="M16" s="11">
        <f>SUM(M15:M15)</f>
        <v>0</v>
      </c>
      <c r="N16" s="22">
        <v>0.2</v>
      </c>
      <c r="O16" s="11">
        <f>SUM(O15:O15)</f>
        <v>0</v>
      </c>
      <c r="P16" s="11">
        <f>SUM(P15:P15)</f>
        <v>0</v>
      </c>
      <c r="Q16" s="11"/>
    </row>
    <row r="17" spans="1:17" ht="12.75">
      <c r="A17" s="11" t="s">
        <v>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>
        <f>L16+L14+L8+L5+L11</f>
        <v>0</v>
      </c>
      <c r="M17" s="11">
        <f>M16+M14+M8+M5+M11</f>
        <v>0</v>
      </c>
      <c r="N17" s="24">
        <v>0.2</v>
      </c>
      <c r="O17" s="11">
        <f>O16+O14+O8+O5+O11</f>
        <v>0</v>
      </c>
      <c r="P17" s="11">
        <f>P16+P14+P8+P5+P11</f>
        <v>0</v>
      </c>
      <c r="Q17" s="11"/>
    </row>
  </sheetData>
  <sheetProtection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2011-11-28T09:34:08Z</cp:lastPrinted>
  <dcterms:created xsi:type="dcterms:W3CDTF">2011-05-10T07:33:44Z</dcterms:created>
  <dcterms:modified xsi:type="dcterms:W3CDTF">2011-12-12T11:50:56Z</dcterms:modified>
  <cp:category/>
  <cp:version/>
  <cp:contentType/>
  <cp:contentStatus/>
</cp:coreProperties>
</file>